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tabRatio="893" activeTab="3"/>
  </bookViews>
  <sheets>
    <sheet name="收支分科目（备选)" sheetId="1" r:id="rId1"/>
    <sheet name="收支分科目（纳入预算）" sheetId="15" r:id="rId2"/>
    <sheet name="收支总表（备选）" sheetId="2" r:id="rId3"/>
    <sheet name="收支总表（纳入预算）" sheetId="17" r:id="rId4"/>
    <sheet name="收入总表" sheetId="3" r:id="rId5"/>
    <sheet name="支出总表（备选）" sheetId="4" r:id="rId6"/>
    <sheet name="支出总表（纳入预算）" sheetId="22" r:id="rId7"/>
    <sheet name="支出分类汇总（备选）" sheetId="5" r:id="rId8"/>
    <sheet name="支出分类汇总（纳入预算）" sheetId="21" r:id="rId9"/>
    <sheet name="工资福利支出" sheetId="6" r:id="rId10"/>
    <sheet name="商品和服务支出" sheetId="7" r:id="rId11"/>
    <sheet name="对个人和家庭的补助" sheetId="8" r:id="rId12"/>
    <sheet name="项目支出" sheetId="9" r:id="rId13"/>
    <sheet name="在职人员情况表" sheetId="10" r:id="rId14"/>
    <sheet name="离退休人员表" sheetId="11" r:id="rId15"/>
    <sheet name="其他人员情况表" sheetId="12" r:id="rId16"/>
    <sheet name="车辆情况表" sheetId="13" r:id="rId17"/>
  </sheets>
  <definedNames>
    <definedName name="_xlnm.Print_Area" localSheetId="16">车辆情况表!$A$1:$L$10</definedName>
    <definedName name="_xlnm.Print_Area" localSheetId="11">对个人和家庭的补助!$A$1:$O$10</definedName>
    <definedName name="_xlnm.Print_Area" localSheetId="9">工资福利支出!$A$1:$AA$15</definedName>
    <definedName name="_xlnm.Print_Area" localSheetId="14">离退休人员表!$A$1:$N$38</definedName>
    <definedName name="_xlnm.Print_Area" localSheetId="15">其他人员情况表!$A$1:$J$5</definedName>
    <definedName name="_xlnm.Print_Area" localSheetId="10">商品和服务支出!$A$1:$Y$9</definedName>
    <definedName name="_xlnm.Print_Area" localSheetId="0">'收支分科目（备选)'!$A$1:$G$42</definedName>
    <definedName name="_xlnm.Print_Area" localSheetId="1">'收支分科目（纳入预算）'!$A$1:$F$38</definedName>
    <definedName name="_xlnm.Print_Area" localSheetId="2">'收支总表（备选）'!$A$1:$D$38</definedName>
    <definedName name="_xlnm.Print_Area" localSheetId="3">'收支总表（纳入预算）'!$A$1:$D$37</definedName>
    <definedName name="_xlnm.Print_Area" localSheetId="12">项目支出!$A$1:$Z$10</definedName>
    <definedName name="_xlnm.Print_Area" localSheetId="13">在职人员情况表!$A$1:$AF$40</definedName>
    <definedName name="_xlnm.Print_Area" localSheetId="7">'支出分类汇总（备选）'!$A$1:$M$25</definedName>
    <definedName name="_xlnm.Print_Area" localSheetId="8">'支出分类汇总（纳入预算）'!$A$1:$M$17</definedName>
    <definedName name="_xlnm.Print_Area" localSheetId="5">'支出总表（备选）'!$A$1:$AD$26</definedName>
    <definedName name="_xlnm.Print_Area" localSheetId="6">'支出总表（纳入预算）'!$A$1:$AD$18</definedName>
    <definedName name="_xlnm.Print_Titles" localSheetId="16">车辆情况表!$1:$5</definedName>
    <definedName name="_xlnm.Print_Titles" localSheetId="11">对个人和家庭的补助!$1:$6</definedName>
    <definedName name="_xlnm.Print_Titles" localSheetId="9">工资福利支出!$1:$6</definedName>
    <definedName name="_xlnm.Print_Titles" localSheetId="14">离退休人员表!$1:$5</definedName>
    <definedName name="_xlnm.Print_Titles" localSheetId="15">其他人员情况表!$1:$5</definedName>
    <definedName name="_xlnm.Print_Titles" localSheetId="10">商品和服务支出!$1:$6</definedName>
    <definedName name="_xlnm.Print_Titles" localSheetId="0">'收支分科目（备选)'!$1:$4</definedName>
    <definedName name="_xlnm.Print_Titles" localSheetId="1">'收支分科目（纳入预算）'!$1:$4</definedName>
    <definedName name="_xlnm.Print_Titles" localSheetId="2">'收支总表（备选）'!$1:$5</definedName>
    <definedName name="_xlnm.Print_Titles" localSheetId="3">'收支总表（纳入预算）'!$1:$5</definedName>
    <definedName name="_xlnm.Print_Titles" localSheetId="12">项目支出!$1:$6</definedName>
    <definedName name="_xlnm.Print_Titles" localSheetId="13">在职人员情况表!$1:$6</definedName>
    <definedName name="_xlnm.Print_Titles" localSheetId="7">'支出分类汇总（备选）'!$1:$6</definedName>
    <definedName name="_xlnm.Print_Titles" localSheetId="8">'支出分类汇总（纳入预算）'!$1:$6</definedName>
    <definedName name="_xlnm.Print_Titles" localSheetId="5">'支出总表（备选）'!$1:$7</definedName>
    <definedName name="_xlnm.Print_Titles" localSheetId="6">'支出总表（纳入预算）'!$1:$7</definedName>
  </definedNames>
  <calcPr calcId="144525"/>
</workbook>
</file>

<file path=xl/sharedStrings.xml><?xml version="1.0" encoding="utf-8"?>
<sst xmlns="http://schemas.openxmlformats.org/spreadsheetml/2006/main" count="1719" uniqueCount="577">
  <si>
    <t>预算01表</t>
  </si>
  <si>
    <t xml:space="preserve"> 收  支  预  算  总  表</t>
  </si>
  <si>
    <t>单位:万元</t>
  </si>
  <si>
    <t>收入</t>
  </si>
  <si>
    <t>支出功能分类</t>
  </si>
  <si>
    <t>支出经济分类</t>
  </si>
  <si>
    <t>一、财政拨款</t>
  </si>
  <si>
    <t>一、一般公共服务</t>
  </si>
  <si>
    <t>一、工资福利支出</t>
  </si>
  <si>
    <t>二、事业收入</t>
  </si>
  <si>
    <t>二、外交</t>
  </si>
  <si>
    <t>二、商品和服务支出</t>
  </si>
  <si>
    <t>三、事业单位经营收入</t>
  </si>
  <si>
    <t>三、国防</t>
  </si>
  <si>
    <t>三、对个人和家庭的补助</t>
  </si>
  <si>
    <t>四、其他收入</t>
  </si>
  <si>
    <t>四、公共安全</t>
  </si>
  <si>
    <t>四、债务利息及费用支出</t>
  </si>
  <si>
    <t>五、教育</t>
  </si>
  <si>
    <t>五、资本性支出（基本建设）</t>
  </si>
  <si>
    <t>六、科学技术</t>
  </si>
  <si>
    <t>六、资本性支出</t>
  </si>
  <si>
    <t>七、文化体育与传媒</t>
  </si>
  <si>
    <t>七、对企业补助（基本建设）</t>
  </si>
  <si>
    <t>八、社会保障和就业</t>
  </si>
  <si>
    <t>八、对企业补助</t>
  </si>
  <si>
    <t>九、社会保险基金支出</t>
  </si>
  <si>
    <t>九、对社会保障基金补助</t>
  </si>
  <si>
    <t>十、医疗卫生与计划生育</t>
  </si>
  <si>
    <t>十、其他支出</t>
  </si>
  <si>
    <t>十一、节能环保</t>
  </si>
  <si>
    <t>十一、预备费及预留</t>
  </si>
  <si>
    <t>十二、城乡社区事务</t>
  </si>
  <si>
    <t>十三、农林水事务</t>
  </si>
  <si>
    <t>十四、交通运输</t>
  </si>
  <si>
    <t>十五、资源勘探信息等事务</t>
  </si>
  <si>
    <t>十六、商业服务业等事务</t>
  </si>
  <si>
    <t>十七、金融支出</t>
  </si>
  <si>
    <t>十八、援助其他地区支出</t>
  </si>
  <si>
    <t>十九、国土资源气象等事务</t>
  </si>
  <si>
    <t>二十、住房保障支出</t>
  </si>
  <si>
    <t>二十一、粮油物资储备事务</t>
  </si>
  <si>
    <t>二十二、国有资本经营预算支出</t>
  </si>
  <si>
    <t>二十三、灾害防治及应急管理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</si>
  <si>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</si>
  <si>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</si>
  <si>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</si>
  <si>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</si>
  <si>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</si>
  <si>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</si>
  <si>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</si>
  <si>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</si>
  <si>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上级补助收入</t>
  </si>
  <si>
    <t>附属单位上缴收入</t>
  </si>
  <si>
    <t>事业单位经营亏损收入</t>
  </si>
  <si>
    <t>上年结转</t>
  </si>
  <si>
    <t>结转下年</t>
  </si>
  <si>
    <t>上年结转（财政专用）</t>
  </si>
  <si>
    <t>政府性基金收入</t>
  </si>
  <si>
    <t>收入总计</t>
  </si>
  <si>
    <t>支出总计</t>
  </si>
  <si>
    <t>单位：万元</t>
  </si>
  <si>
    <t>收                             入</t>
  </si>
  <si>
    <t>支                        出</t>
  </si>
  <si>
    <t>项            目</t>
  </si>
  <si>
    <t>金额</t>
  </si>
  <si>
    <t>项             目</t>
  </si>
  <si>
    <t>一、基本支出</t>
  </si>
  <si>
    <t xml:space="preserve">    1、工资福利支出</t>
  </si>
  <si>
    <t xml:space="preserve">    2、商品和服务支出</t>
  </si>
  <si>
    <t xml:space="preserve">    3、对个人和家庭的补助</t>
  </si>
  <si>
    <t>二、项目支出</t>
  </si>
  <si>
    <t xml:space="preserve">    行政单位业务类</t>
  </si>
  <si>
    <t xml:space="preserve">    行政单位资本性支出类</t>
  </si>
  <si>
    <t xml:space="preserve">    行政单位基建项目</t>
  </si>
  <si>
    <t xml:space="preserve">    事业单位补助类</t>
  </si>
  <si>
    <t xml:space="preserve">    事业单位资本性支出类</t>
  </si>
  <si>
    <t xml:space="preserve">    事业单位基建项目</t>
  </si>
  <si>
    <t xml:space="preserve">    对企业费用补贴类</t>
  </si>
  <si>
    <t xml:space="preserve">    对企业资本性支出类</t>
  </si>
  <si>
    <t xml:space="preserve">    企业单位基建项目</t>
  </si>
  <si>
    <t xml:space="preserve">    对社保基金补助项目</t>
  </si>
  <si>
    <t xml:space="preserve">    债务付息及费用类</t>
  </si>
  <si>
    <t xml:space="preserve">    债务还本类</t>
  </si>
  <si>
    <t xml:space="preserve">    转移性支出类</t>
  </si>
  <si>
    <t xml:space="preserve">    预备费及预留</t>
  </si>
  <si>
    <t xml:space="preserve">    其他</t>
  </si>
  <si>
    <t>三、事业单位经营支出</t>
  </si>
  <si>
    <t>四、对附属单位补助支出</t>
  </si>
  <si>
    <t>五、上缴上级支出</t>
  </si>
  <si>
    <t>六、政府性基金支出</t>
  </si>
  <si>
    <t>收  入  总  计</t>
  </si>
  <si>
    <t>支　出　总　计</t>
  </si>
  <si>
    <t>预算02表</t>
  </si>
  <si>
    <t>收  入  预  算  总  表</t>
  </si>
  <si>
    <t>单位代码</t>
  </si>
  <si>
    <t>单位名称</t>
  </si>
  <si>
    <t>总计</t>
  </si>
  <si>
    <t>财政拨款</t>
  </si>
  <si>
    <t>事业收入</t>
  </si>
  <si>
    <t>事业单位经营收入</t>
  </si>
  <si>
    <t>其他收入</t>
  </si>
  <si>
    <t>**</t>
  </si>
  <si>
    <t>202001</t>
  </si>
  <si>
    <t>市科技局</t>
  </si>
  <si>
    <t>预算03表</t>
  </si>
  <si>
    <t>支  出  预  算  总  表</t>
  </si>
  <si>
    <t>科目编码</t>
  </si>
  <si>
    <t>单位名称（科目）</t>
  </si>
  <si>
    <t>总 计</t>
  </si>
  <si>
    <t>基本支出</t>
  </si>
  <si>
    <t>项目支出</t>
  </si>
  <si>
    <t>事业单位经营支出</t>
  </si>
  <si>
    <t>对附属单位补助支出</t>
  </si>
  <si>
    <t>上缴上级支出</t>
  </si>
  <si>
    <t>政府性基金支出</t>
  </si>
  <si>
    <t>小计</t>
  </si>
  <si>
    <t>工资福利支出</t>
  </si>
  <si>
    <t>商品和服务支出</t>
  </si>
  <si>
    <t>对个人和家庭的补助</t>
  </si>
  <si>
    <t>行政单位业务类</t>
  </si>
  <si>
    <t>行政单位资本性支出类</t>
  </si>
  <si>
    <t>行政单位基建项目</t>
  </si>
  <si>
    <t>事业单位补助类</t>
  </si>
  <si>
    <t>事业单位资本性支出类</t>
  </si>
  <si>
    <t>事业单位基建项目</t>
  </si>
  <si>
    <t>对企业费用补贴类</t>
  </si>
  <si>
    <t>对企业资本性支出类</t>
  </si>
  <si>
    <t>企业单位基建项目</t>
  </si>
  <si>
    <t>对社保基金补助项目</t>
  </si>
  <si>
    <t>债务付息及费用类</t>
  </si>
  <si>
    <t>债务还本类</t>
  </si>
  <si>
    <t>转移性支出类</t>
  </si>
  <si>
    <t>预备费及预留</t>
  </si>
  <si>
    <t>其他</t>
  </si>
  <si>
    <t>类</t>
  </si>
  <si>
    <t>款</t>
  </si>
  <si>
    <t>项</t>
  </si>
  <si>
    <t>合计</t>
  </si>
  <si>
    <t>201</t>
  </si>
  <si>
    <t>32</t>
  </si>
  <si>
    <t>99</t>
  </si>
  <si>
    <t xml:space="preserve">  202001</t>
  </si>
  <si>
    <t xml:space="preserve">  [2013299]其他组织事务支出</t>
  </si>
  <si>
    <t>206</t>
  </si>
  <si>
    <t>01</t>
  </si>
  <si>
    <t xml:space="preserve">  [2060101]行政运行</t>
  </si>
  <si>
    <t>02</t>
  </si>
  <si>
    <t xml:space="preserve">  [2060102]一般行政管理事务</t>
  </si>
  <si>
    <t xml:space="preserve">  [2060199]其他科学技术管理事务支出</t>
  </si>
  <si>
    <t>08</t>
  </si>
  <si>
    <t xml:space="preserve">  [2060208]科技人才队伍建设</t>
  </si>
  <si>
    <t>04</t>
  </si>
  <si>
    <t xml:space="preserve">  [2060499]其他技术研究与开发支出</t>
  </si>
  <si>
    <t>07</t>
  </si>
  <si>
    <t>05</t>
  </si>
  <si>
    <t xml:space="preserve">  [2060705]科技馆站</t>
  </si>
  <si>
    <t xml:space="preserve">  [2060799]其他科学技术普及支出</t>
  </si>
  <si>
    <t xml:space="preserve">  [2069999]其他科学技术支出</t>
  </si>
  <si>
    <t>208</t>
  </si>
  <si>
    <t xml:space="preserve">  [2080501]行政单位离退休</t>
  </si>
  <si>
    <t xml:space="preserve">  [2080505]机关事业单位基本养老保险缴费支出</t>
  </si>
  <si>
    <t xml:space="preserve">  [2080705]公益性岗位补贴</t>
  </si>
  <si>
    <t xml:space="preserve">  [2080801]死亡抚恤</t>
  </si>
  <si>
    <t>210</t>
  </si>
  <si>
    <t>11</t>
  </si>
  <si>
    <t xml:space="preserve">  [2101101]行政单位医疗</t>
  </si>
  <si>
    <t>03</t>
  </si>
  <si>
    <t xml:space="preserve">  [2101103]公务员医疗补助</t>
  </si>
  <si>
    <t xml:space="preserve">  [2101199]其他行政事业单位医疗支出</t>
  </si>
  <si>
    <t>221</t>
  </si>
  <si>
    <t xml:space="preserve">  [2210201]住房公积金</t>
  </si>
  <si>
    <t>预算04表</t>
  </si>
  <si>
    <t>支 出 预 算 分 类 汇 总 表</t>
  </si>
  <si>
    <t>总   计</t>
  </si>
  <si>
    <t>其他自有资金</t>
  </si>
  <si>
    <t>7</t>
  </si>
  <si>
    <t>预算05表</t>
  </si>
  <si>
    <t>工资福利支出预算表</t>
  </si>
  <si>
    <t>合  计</t>
  </si>
  <si>
    <t>基本工资</t>
  </si>
  <si>
    <t>津贴补贴</t>
  </si>
  <si>
    <t>奖金</t>
  </si>
  <si>
    <t>机关事业单位养老保险缴费</t>
  </si>
  <si>
    <t>职业年金缴费</t>
  </si>
  <si>
    <t>公务员医疗补助缴费</t>
  </si>
  <si>
    <t>职工基本医疗保险缴费</t>
  </si>
  <si>
    <t>其他社会保障缴费</t>
  </si>
  <si>
    <t>住房公积金</t>
  </si>
  <si>
    <t>医疗费</t>
  </si>
  <si>
    <t>其他工资福利支出</t>
  </si>
  <si>
    <t>公益性岗位人员补助</t>
  </si>
  <si>
    <t>失业保险</t>
  </si>
  <si>
    <t>工伤保险</t>
  </si>
  <si>
    <t>生育保险</t>
  </si>
  <si>
    <t>个人通讯补助</t>
  </si>
  <si>
    <t>伙食补助费</t>
  </si>
  <si>
    <t>个人取暖费</t>
  </si>
  <si>
    <t>休假探亲费</t>
  </si>
  <si>
    <t>未休假人员生活补助</t>
  </si>
  <si>
    <t>预算06表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</si>
  <si>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</si>
  <si>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</si>
  <si>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</si>
  <si>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</si>
  <si>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</si>
  <si>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</si>
  <si>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</si>
  <si>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差旅费</t>
  </si>
  <si>
    <t>会议费</t>
  </si>
  <si>
    <t>培训费</t>
  </si>
  <si>
    <t>公务接待费</t>
  </si>
  <si>
    <t>公务用车运行维护费</t>
  </si>
  <si>
    <t>维修（护）费</t>
  </si>
  <si>
    <t>工会经费</t>
  </si>
  <si>
    <t>福利费</t>
  </si>
  <si>
    <t>其他商品服务支出</t>
  </si>
  <si>
    <t>业务费</t>
  </si>
  <si>
    <t>设备购置费</t>
  </si>
  <si>
    <t>电梯运行维护费</t>
  </si>
  <si>
    <t>其他商品和服务支出</t>
  </si>
  <si>
    <t>预算07表</t>
  </si>
  <si>
    <t>对个人和家庭补助支出预算表</t>
  </si>
  <si>
    <t>总  计</t>
  </si>
  <si>
    <t>退休地级干部公杂费</t>
  </si>
  <si>
    <t>离休人员经费（公用经费）</t>
  </si>
  <si>
    <t>退休人员抚慰金</t>
  </si>
  <si>
    <t>抚恤金</t>
  </si>
  <si>
    <t>生活补助</t>
  </si>
  <si>
    <t>医疗费补助</t>
  </si>
  <si>
    <t>助学金</t>
  </si>
  <si>
    <t>奖励金</t>
  </si>
  <si>
    <t>其他补助支出</t>
  </si>
  <si>
    <t>2</t>
  </si>
  <si>
    <t>3</t>
  </si>
  <si>
    <t>4</t>
  </si>
  <si>
    <t>5</t>
  </si>
  <si>
    <t>6</t>
  </si>
  <si>
    <t>8</t>
  </si>
  <si>
    <t>9</t>
  </si>
  <si>
    <t>10</t>
  </si>
  <si>
    <t>预算08表</t>
  </si>
  <si>
    <t>项目支出预算表</t>
  </si>
  <si>
    <t>项目名称</t>
  </si>
  <si>
    <t>项 目 简 介</t>
  </si>
  <si>
    <t>项目状态</t>
  </si>
  <si>
    <t>开始日期</t>
  </si>
  <si>
    <t>终止日期</t>
  </si>
  <si>
    <t>驻村启动经费</t>
  </si>
  <si>
    <t>备选</t>
  </si>
  <si>
    <t>2022</t>
  </si>
  <si>
    <t>2024</t>
  </si>
  <si>
    <t>驻村生活补助</t>
  </si>
  <si>
    <t>预算09表</t>
  </si>
  <si>
    <t>在  职  人  员  情  况  表</t>
  </si>
  <si>
    <t>单位：元</t>
  </si>
  <si>
    <t>排序序号</t>
  </si>
  <si>
    <t>人员姓名</t>
  </si>
  <si>
    <t>身份证号</t>
  </si>
  <si>
    <t>职务职称及技术等级</t>
  </si>
  <si>
    <t>人员身份</t>
  </si>
  <si>
    <t>性别</t>
  </si>
  <si>
    <t>籍贯</t>
  </si>
  <si>
    <t>参加工作时间（YYYY－MM）</t>
  </si>
  <si>
    <t>是否援藏</t>
  </si>
  <si>
    <t>在职人员新增类型</t>
  </si>
  <si>
    <t>年工资总额</t>
  </si>
  <si>
    <t>月工资总额</t>
  </si>
  <si>
    <t>西藏特殊津贴</t>
  </si>
  <si>
    <t>住房补贴</t>
  </si>
  <si>
    <t>工龄折算</t>
  </si>
  <si>
    <t>警衔津贴</t>
  </si>
  <si>
    <t>各种补贴（公安录）</t>
  </si>
  <si>
    <t>备注</t>
  </si>
  <si>
    <t>职务工资</t>
  </si>
  <si>
    <t>级别工资</t>
  </si>
  <si>
    <t>技术等级工资</t>
  </si>
  <si>
    <t>岗位工资</t>
  </si>
  <si>
    <t>高套工资</t>
  </si>
  <si>
    <t>大中专学历固定</t>
  </si>
  <si>
    <t>在藏工作20</t>
  </si>
  <si>
    <t>在藏工作40</t>
  </si>
  <si>
    <t>大中专学历浮动</t>
  </si>
  <si>
    <t>五年浮动</t>
  </si>
  <si>
    <t>1</t>
  </si>
  <si>
    <t>索郎卓嘎</t>
  </si>
  <si>
    <t>54010219861210352X</t>
  </si>
  <si>
    <t>科员</t>
  </si>
  <si>
    <t>事业管理人员</t>
  </si>
  <si>
    <t>女</t>
  </si>
  <si>
    <t>日喀则</t>
  </si>
  <si>
    <t>2011-12</t>
  </si>
  <si>
    <t>否</t>
  </si>
  <si>
    <t>调入人员</t>
  </si>
  <si>
    <t>格桑强巴</t>
  </si>
  <si>
    <t>542421199702250015</t>
  </si>
  <si>
    <t>男</t>
  </si>
  <si>
    <t>昌都</t>
  </si>
  <si>
    <t>2016-08</t>
  </si>
  <si>
    <t>唐玉萍</t>
  </si>
  <si>
    <t>542421198601160024</t>
  </si>
  <si>
    <t>陕西</t>
  </si>
  <si>
    <t>原有在职人员</t>
  </si>
  <si>
    <t>朱春林</t>
  </si>
  <si>
    <t>511024199501070377</t>
  </si>
  <si>
    <t>四川</t>
  </si>
  <si>
    <t>2019-01</t>
  </si>
  <si>
    <t>索朗卓嘎</t>
  </si>
  <si>
    <t>540122199404235026</t>
  </si>
  <si>
    <t>拉萨</t>
  </si>
  <si>
    <t>2014-07</t>
  </si>
  <si>
    <t>杨仕伟</t>
  </si>
  <si>
    <t>532923199212091515</t>
  </si>
  <si>
    <t>云南</t>
  </si>
  <si>
    <t>张杰</t>
  </si>
  <si>
    <t>622323199309243414</t>
  </si>
  <si>
    <t>甘肃</t>
  </si>
  <si>
    <t>2017-11</t>
  </si>
  <si>
    <t>黄慧</t>
  </si>
  <si>
    <t>43122719840614242X</t>
  </si>
  <si>
    <t>湖南</t>
  </si>
  <si>
    <t>2005-11</t>
  </si>
  <si>
    <t>普布次仁</t>
  </si>
  <si>
    <t>54010219930222251</t>
  </si>
  <si>
    <t>2018-07</t>
  </si>
  <si>
    <t>李帅</t>
  </si>
  <si>
    <t>130682199211205418</t>
  </si>
  <si>
    <t>河北</t>
  </si>
  <si>
    <t>尼玛次仁</t>
  </si>
  <si>
    <t>542130197402175014</t>
  </si>
  <si>
    <t>高级工</t>
  </si>
  <si>
    <t>事业工人</t>
  </si>
  <si>
    <t>那曲</t>
  </si>
  <si>
    <t>1997-12</t>
  </si>
  <si>
    <t>12</t>
  </si>
  <si>
    <t>才嘎</t>
  </si>
  <si>
    <t>542421197311030016</t>
  </si>
  <si>
    <t>机关工人</t>
  </si>
  <si>
    <t>青海</t>
  </si>
  <si>
    <t>1990-03</t>
  </si>
  <si>
    <t>13</t>
  </si>
  <si>
    <t>贡求旦增</t>
  </si>
  <si>
    <t>542423198909010033</t>
  </si>
  <si>
    <t>一级科员</t>
  </si>
  <si>
    <t>公务员（含参照）</t>
  </si>
  <si>
    <t>2013-08</t>
  </si>
  <si>
    <t>14</t>
  </si>
  <si>
    <t>程自强</t>
  </si>
  <si>
    <t>420683199211083719</t>
  </si>
  <si>
    <t>湖北</t>
  </si>
  <si>
    <t>15</t>
  </si>
  <si>
    <t>巴桑卓嘎</t>
  </si>
  <si>
    <t>540121198411074549</t>
  </si>
  <si>
    <t>乡科级副职</t>
  </si>
  <si>
    <t>2006-07</t>
  </si>
  <si>
    <t>16</t>
  </si>
  <si>
    <t>美达扎西</t>
  </si>
  <si>
    <t>54212719920708003X</t>
  </si>
  <si>
    <t>2015-09</t>
  </si>
  <si>
    <t>17</t>
  </si>
  <si>
    <t>巴桑次仁</t>
  </si>
  <si>
    <t>542424198407020035</t>
  </si>
  <si>
    <t>山南</t>
  </si>
  <si>
    <t>18</t>
  </si>
  <si>
    <t>仁青巴桑</t>
  </si>
  <si>
    <t>542421198604055553</t>
  </si>
  <si>
    <t>2008-11</t>
  </si>
  <si>
    <t>19</t>
  </si>
  <si>
    <t>布穷</t>
  </si>
  <si>
    <t>542421198812270012</t>
  </si>
  <si>
    <t>2011-08</t>
  </si>
  <si>
    <t>20</t>
  </si>
  <si>
    <t>格桑卓嘎</t>
  </si>
  <si>
    <t>310114198211244041</t>
  </si>
  <si>
    <t>一级主任科员</t>
  </si>
  <si>
    <t>2002-07</t>
  </si>
  <si>
    <t>21</t>
  </si>
  <si>
    <t>次旺欧珠</t>
  </si>
  <si>
    <t>54242119860604003x</t>
  </si>
  <si>
    <t>2004-09</t>
  </si>
  <si>
    <t>22</t>
  </si>
  <si>
    <t>王宝山</t>
  </si>
  <si>
    <t>54242119730922003x</t>
  </si>
  <si>
    <t>县处级副职</t>
  </si>
  <si>
    <t>1998-07</t>
  </si>
  <si>
    <t>23</t>
  </si>
  <si>
    <t>张鹏</t>
  </si>
  <si>
    <t>542421197909240018</t>
  </si>
  <si>
    <t>山东</t>
  </si>
  <si>
    <t>2001-10</t>
  </si>
  <si>
    <t>24</t>
  </si>
  <si>
    <t>扎西</t>
  </si>
  <si>
    <t>330602198101201513</t>
  </si>
  <si>
    <t>2004-07</t>
  </si>
  <si>
    <t>25</t>
  </si>
  <si>
    <t>张军平</t>
  </si>
  <si>
    <t>542429197601180056</t>
  </si>
  <si>
    <t>2001-08</t>
  </si>
  <si>
    <t>26</t>
  </si>
  <si>
    <t>王文涛</t>
  </si>
  <si>
    <t>371621199411052519</t>
  </si>
  <si>
    <t>四级主任科员</t>
  </si>
  <si>
    <t>2012-12</t>
  </si>
  <si>
    <t>27</t>
  </si>
  <si>
    <t>马玉军</t>
  </si>
  <si>
    <t>542621197901070019</t>
  </si>
  <si>
    <t>县处级正职</t>
  </si>
  <si>
    <t>安徽</t>
  </si>
  <si>
    <t>2001-07</t>
  </si>
  <si>
    <t>28</t>
  </si>
  <si>
    <t>姜措</t>
  </si>
  <si>
    <t>542421197104280688</t>
  </si>
  <si>
    <t>1987-07</t>
  </si>
  <si>
    <t>29</t>
  </si>
  <si>
    <t>才吉</t>
  </si>
  <si>
    <t>542421197803254526</t>
  </si>
  <si>
    <t>四级调研员</t>
  </si>
  <si>
    <t>1999-07</t>
  </si>
  <si>
    <t>30</t>
  </si>
  <si>
    <t>参决</t>
  </si>
  <si>
    <t>542421197405120047</t>
  </si>
  <si>
    <t>1995-07</t>
  </si>
  <si>
    <t>31</t>
  </si>
  <si>
    <t>次吉</t>
  </si>
  <si>
    <t>542421198003310029</t>
  </si>
  <si>
    <t>乡科级正职</t>
  </si>
  <si>
    <t>1996-12</t>
  </si>
  <si>
    <t>蔡国风</t>
  </si>
  <si>
    <t>542421197408250023</t>
  </si>
  <si>
    <t>33</t>
  </si>
  <si>
    <t>江春梅</t>
  </si>
  <si>
    <t>54242198605100028</t>
  </si>
  <si>
    <t>2007-07</t>
  </si>
  <si>
    <t>预算10表</t>
  </si>
  <si>
    <t>离 退 休 人 员 表</t>
  </si>
  <si>
    <t>离退前职务职称及技术等级</t>
  </si>
  <si>
    <t>离退时间</t>
  </si>
  <si>
    <t>参加工作时间</t>
  </si>
  <si>
    <t>离退休人员新增类型</t>
  </si>
  <si>
    <t>月离退休费总额</t>
  </si>
  <si>
    <t>月基本离退休费</t>
  </si>
  <si>
    <t>月津贴补贴</t>
  </si>
  <si>
    <t>月其他补贴</t>
  </si>
  <si>
    <t>王晓琴</t>
  </si>
  <si>
    <t>2004-11</t>
  </si>
  <si>
    <t>1984-10</t>
  </si>
  <si>
    <t>原有离退休</t>
  </si>
  <si>
    <t>次仁卓玛</t>
  </si>
  <si>
    <t>1998-06</t>
  </si>
  <si>
    <t>1959-09</t>
  </si>
  <si>
    <t>央宗</t>
  </si>
  <si>
    <t>1958-01</t>
  </si>
  <si>
    <t>林昌越</t>
  </si>
  <si>
    <t>普通工</t>
  </si>
  <si>
    <t>2003-10</t>
  </si>
  <si>
    <t>田勤</t>
  </si>
  <si>
    <t>2001-11</t>
  </si>
  <si>
    <t>1988-10</t>
  </si>
  <si>
    <t>贾宗叶</t>
  </si>
  <si>
    <t>1998-10</t>
  </si>
  <si>
    <t>余静霞</t>
  </si>
  <si>
    <t>2004-04</t>
  </si>
  <si>
    <t>1984-01</t>
  </si>
  <si>
    <t>晓松</t>
  </si>
  <si>
    <t>2003-11</t>
  </si>
  <si>
    <t>穷吉姆</t>
  </si>
  <si>
    <t>2019-04</t>
  </si>
  <si>
    <t>1989-10</t>
  </si>
  <si>
    <t>卓旦</t>
  </si>
  <si>
    <t>2017-03</t>
  </si>
  <si>
    <t>1985-07</t>
  </si>
  <si>
    <t>朱贵元</t>
  </si>
  <si>
    <t>1997-01</t>
  </si>
  <si>
    <t>1970-01</t>
  </si>
  <si>
    <t>索加</t>
  </si>
  <si>
    <t>2001-03</t>
  </si>
  <si>
    <t>1977-01</t>
  </si>
  <si>
    <t>边巴次仁</t>
  </si>
  <si>
    <t>2018-12</t>
  </si>
  <si>
    <t>德吉</t>
  </si>
  <si>
    <t>2013-09</t>
  </si>
  <si>
    <t>1983-10</t>
  </si>
  <si>
    <t>郭光义</t>
  </si>
  <si>
    <t>技师</t>
  </si>
  <si>
    <t>2020-07</t>
  </si>
  <si>
    <t>新增离退休</t>
  </si>
  <si>
    <t>月华</t>
  </si>
  <si>
    <t>2017-12</t>
  </si>
  <si>
    <t>庞祥光</t>
  </si>
  <si>
    <t>孙丽</t>
  </si>
  <si>
    <t>1990-10</t>
  </si>
  <si>
    <t>白玛卓玛</t>
  </si>
  <si>
    <t>1976-01</t>
  </si>
  <si>
    <t>张孟良</t>
  </si>
  <si>
    <t>2015-12</t>
  </si>
  <si>
    <t>1994-07</t>
  </si>
  <si>
    <t>夏锋</t>
  </si>
  <si>
    <t>1988-03</t>
  </si>
  <si>
    <t>尼玛吉</t>
  </si>
  <si>
    <t>二级主任科员</t>
  </si>
  <si>
    <t>1991-01</t>
  </si>
  <si>
    <t>孙建华</t>
  </si>
  <si>
    <t>中级工</t>
  </si>
  <si>
    <t>2009-12</t>
  </si>
  <si>
    <t>1980-10</t>
  </si>
  <si>
    <t>扎西顿珠</t>
  </si>
  <si>
    <t>普穷</t>
  </si>
  <si>
    <t>1986-07</t>
  </si>
  <si>
    <t>王忠全</t>
  </si>
  <si>
    <t>2010-06</t>
  </si>
  <si>
    <t>1967-05</t>
  </si>
  <si>
    <t>贡曲仁青</t>
  </si>
  <si>
    <t>1983-07</t>
  </si>
  <si>
    <t>赤琼</t>
  </si>
  <si>
    <t>1977-07</t>
  </si>
  <si>
    <t>杜沛臻</t>
  </si>
  <si>
    <t>1979-03</t>
  </si>
  <si>
    <t>桑珠</t>
  </si>
  <si>
    <t>2019-12</t>
  </si>
  <si>
    <t>1984-05</t>
  </si>
  <si>
    <t>周直升</t>
  </si>
  <si>
    <t>2011-06</t>
  </si>
  <si>
    <t>1982-07</t>
  </si>
  <si>
    <t>高同聚</t>
  </si>
  <si>
    <t>2008-08</t>
  </si>
  <si>
    <t>预算11表</t>
  </si>
  <si>
    <t>其 他 人 员 情 况 表</t>
  </si>
  <si>
    <t>供养类型</t>
  </si>
  <si>
    <t>供养开始时间（YYYY－MM）</t>
  </si>
  <si>
    <t>供养结束时间（YYYY－MM）</t>
  </si>
  <si>
    <t>年需资金（万元）</t>
  </si>
  <si>
    <t>月供养标准（元）</t>
  </si>
  <si>
    <t>白措</t>
  </si>
  <si>
    <t>公益性岗位</t>
  </si>
  <si>
    <t>2018年10月1日</t>
  </si>
  <si>
    <t>曲杰</t>
  </si>
  <si>
    <t>2019年7月1日</t>
  </si>
  <si>
    <t>普布</t>
  </si>
  <si>
    <t>贡桑姆拉</t>
  </si>
  <si>
    <t>2018年1月1日</t>
  </si>
  <si>
    <t>夏饶</t>
  </si>
  <si>
    <t>2021年11月1日</t>
  </si>
  <si>
    <t>阿布次仁</t>
  </si>
  <si>
    <t>2020年10月1日</t>
  </si>
  <si>
    <t>桑培</t>
  </si>
  <si>
    <t>2020年11月1日</t>
  </si>
  <si>
    <t>德措</t>
  </si>
  <si>
    <t>长期抚恤人员</t>
  </si>
  <si>
    <t>2021年6月19日</t>
  </si>
  <si>
    <t>巴地</t>
  </si>
  <si>
    <t>张冯秀</t>
  </si>
  <si>
    <t>索朗次央</t>
  </si>
  <si>
    <t>其他人员</t>
  </si>
  <si>
    <t>2021年1月1日</t>
  </si>
  <si>
    <t>预算12表</t>
  </si>
  <si>
    <t>车 辆 情 况 表</t>
  </si>
  <si>
    <t>车牌号</t>
  </si>
  <si>
    <t>车辆型号</t>
  </si>
  <si>
    <t>车辆类型</t>
  </si>
  <si>
    <t>来源类型</t>
  </si>
  <si>
    <t>使用情况</t>
  </si>
  <si>
    <t>是否编制内车辆</t>
  </si>
  <si>
    <t>购置时间（YYYY－MM）</t>
  </si>
  <si>
    <t>购置价格（万元）</t>
  </si>
  <si>
    <t>藏EH0003</t>
  </si>
  <si>
    <t>国产越野车</t>
  </si>
  <si>
    <t>财政拨款安排</t>
  </si>
  <si>
    <t>在用</t>
  </si>
  <si>
    <t>是</t>
  </si>
  <si>
    <t>2017-01</t>
  </si>
  <si>
    <t>藏EF8818</t>
  </si>
  <si>
    <t>2014-01</t>
  </si>
  <si>
    <t>藏EH0025</t>
  </si>
  <si>
    <t>专用汽车</t>
  </si>
  <si>
    <t>藏EH6058</t>
  </si>
  <si>
    <t>国产小轿车</t>
  </si>
  <si>
    <t>2017-07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</si>
</sst>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176" formatCode="* #,##0.0;* \-#,##0.0;* &quot;&quot;??;@"/>
    <numFmt numFmtId="177" formatCode="###,###,###,##0.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###,###,###,##0"/>
    <numFmt numFmtId="179" formatCode="#,##0.0_ "/>
    <numFmt numFmtId="180" formatCode="#,##0.00_ "/>
    <numFmt numFmtId="181" formatCode="00"/>
    <numFmt numFmtId="182" formatCode="0000"/>
    <numFmt numFmtId="183" formatCode="* #,##0.00;* \-#,##0.00;* &quot;&quot;??;@"/>
    <numFmt numFmtId="184" formatCode="0.00_);[Red]\(0.00\)"/>
  </numFmts>
  <fonts count="26">
    <font>
      <sz val="12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rgb="FF9C0006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</font>
    <font>
      <b/>
      <sz val="11"/>
      <color theme="3"/>
      <name val="宋体"/>
      <charset val="134"/>
    </font>
    <font>
      <b/>
      <sz val="11"/>
      <color rgb="FF3F3F3F"/>
      <name val="宋体"/>
      <charset val="134"/>
    </font>
    <font>
      <i/>
      <sz val="11"/>
      <color rgb="FF7F7F7F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</font>
    <font>
      <sz val="11"/>
      <color rgb="FF3F3F76"/>
      <name val="宋体"/>
      <charset val="134"/>
    </font>
    <font>
      <b/>
      <sz val="15"/>
      <color theme="3"/>
      <name val="宋体"/>
      <charset val="134"/>
    </font>
    <font>
      <b/>
      <sz val="11"/>
      <color rgb="FFFA7D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12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5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3" fillId="0" borderId="0"/>
    <xf numFmtId="0" fontId="15" fillId="9" borderId="1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3" fillId="0" borderId="0"/>
    <xf numFmtId="0" fontId="24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" fillId="0" borderId="0"/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0" fontId="3" fillId="0" borderId="0"/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178" fontId="2" fillId="2" borderId="1" xfId="45" applyNumberFormat="1" applyFont="1" applyFill="1" applyBorder="1" applyAlignment="1">
      <alignment horizontal="center" vertical="center" wrapText="1"/>
    </xf>
    <xf numFmtId="49" fontId="2" fillId="2" borderId="1" xfId="45" applyNumberFormat="1" applyFont="1" applyFill="1" applyBorder="1" applyAlignment="1">
      <alignment horizontal="center" vertical="center" wrapText="1"/>
    </xf>
    <xf numFmtId="0" fontId="2" fillId="2" borderId="1" xfId="45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45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7" fontId="2" fillId="2" borderId="1" xfId="45" applyNumberFormat="1" applyFont="1" applyFill="1" applyBorder="1" applyAlignment="1">
      <alignment horizontal="center" vertical="center" wrapText="1"/>
    </xf>
    <xf numFmtId="180" fontId="3" fillId="0" borderId="1" xfId="45" applyNumberFormat="1" applyFont="1" applyFill="1" applyBorder="1" applyAlignment="1">
      <alignment horizontal="right" vertical="center"/>
    </xf>
    <xf numFmtId="49" fontId="3" fillId="0" borderId="1" xfId="45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178" fontId="3" fillId="2" borderId="1" xfId="40" applyNumberFormat="1" applyFont="1" applyFill="1" applyBorder="1" applyAlignment="1">
      <alignment horizontal="center" vertical="center" wrapText="1"/>
    </xf>
    <xf numFmtId="49" fontId="3" fillId="2" borderId="1" xfId="40" applyNumberFormat="1" applyFont="1" applyFill="1" applyBorder="1" applyAlignment="1">
      <alignment horizontal="center" vertical="center" wrapText="1"/>
    </xf>
    <xf numFmtId="0" fontId="3" fillId="2" borderId="1" xfId="40" applyFont="1" applyFill="1" applyBorder="1" applyAlignment="1">
      <alignment horizontal="center" vertical="center"/>
    </xf>
    <xf numFmtId="3" fontId="3" fillId="0" borderId="1" xfId="40" applyNumberFormat="1" applyFont="1" applyFill="1" applyBorder="1" applyAlignment="1">
      <alignment horizontal="left" vertical="center"/>
    </xf>
    <xf numFmtId="49" fontId="3" fillId="0" borderId="1" xfId="40" applyNumberFormat="1" applyFont="1" applyFill="1" applyBorder="1" applyAlignment="1">
      <alignment horizontal="left" vertical="center"/>
    </xf>
    <xf numFmtId="177" fontId="3" fillId="2" borderId="1" xfId="40" applyNumberFormat="1" applyFont="1" applyFill="1" applyBorder="1" applyAlignment="1">
      <alignment horizontal="center" vertical="center" wrapText="1"/>
    </xf>
    <xf numFmtId="177" fontId="3" fillId="2" borderId="0" xfId="40" applyNumberFormat="1" applyFont="1" applyFill="1" applyBorder="1" applyAlignment="1">
      <alignment horizontal="center" vertical="center" wrapText="1"/>
    </xf>
    <xf numFmtId="0" fontId="3" fillId="2" borderId="1" xfId="40" applyFill="1" applyBorder="1" applyAlignment="1">
      <alignment horizontal="center" vertical="center"/>
    </xf>
    <xf numFmtId="0" fontId="3" fillId="2" borderId="0" xfId="40" applyFill="1" applyBorder="1" applyAlignment="1">
      <alignment horizontal="center" vertical="center"/>
    </xf>
    <xf numFmtId="4" fontId="3" fillId="0" borderId="1" xfId="40" applyNumberFormat="1" applyFont="1" applyFill="1" applyBorder="1" applyAlignment="1">
      <alignment horizontal="right" vertical="center"/>
    </xf>
    <xf numFmtId="49" fontId="3" fillId="2" borderId="1" xfId="61" applyNumberFormat="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left" vertical="center"/>
    </xf>
    <xf numFmtId="49" fontId="3" fillId="0" borderId="1" xfId="61" applyNumberFormat="1" applyFont="1" applyFill="1" applyBorder="1" applyAlignment="1">
      <alignment horizontal="left" vertical="center" wrapText="1"/>
    </xf>
    <xf numFmtId="0" fontId="3" fillId="2" borderId="1" xfId="61" applyFill="1" applyBorder="1" applyAlignment="1">
      <alignment horizontal="center" vertical="center"/>
    </xf>
    <xf numFmtId="4" fontId="3" fillId="0" borderId="1" xfId="6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49" fontId="2" fillId="2" borderId="2" xfId="65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2" borderId="3" xfId="65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2" borderId="4" xfId="65" applyNumberFormat="1" applyFont="1" applyFill="1" applyBorder="1" applyAlignment="1">
      <alignment horizontal="center" vertical="center" wrapText="1"/>
    </xf>
    <xf numFmtId="49" fontId="2" fillId="2" borderId="5" xfId="65" applyNumberFormat="1" applyFont="1" applyFill="1" applyBorder="1" applyAlignment="1">
      <alignment horizontal="center" vertical="center" wrapText="1"/>
    </xf>
    <xf numFmtId="49" fontId="2" fillId="2" borderId="1" xfId="65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9" fontId="2" fillId="2" borderId="6" xfId="65" applyNumberFormat="1" applyFont="1" applyFill="1" applyBorder="1" applyAlignment="1">
      <alignment horizontal="center" vertical="center" wrapText="1"/>
    </xf>
    <xf numFmtId="181" fontId="3" fillId="0" borderId="0" xfId="18" applyNumberFormat="1" applyFont="1" applyFill="1" applyAlignment="1">
      <alignment horizontal="left" vertical="center"/>
    </xf>
    <xf numFmtId="182" fontId="3" fillId="0" borderId="0" xfId="18" applyNumberFormat="1" applyFont="1" applyAlignment="1">
      <alignment horizontal="right" vertical="center"/>
    </xf>
    <xf numFmtId="49" fontId="3" fillId="0" borderId="0" xfId="18" applyNumberFormat="1" applyFont="1" applyAlignment="1">
      <alignment horizontal="right" vertical="center"/>
    </xf>
    <xf numFmtId="0" fontId="3" fillId="0" borderId="0" xfId="18" applyFont="1" applyAlignment="1">
      <alignment horizontal="right" vertical="center"/>
    </xf>
    <xf numFmtId="0" fontId="3" fillId="0" borderId="0" xfId="18" applyNumberFormat="1" applyFont="1" applyAlignment="1">
      <alignment horizontal="right" vertical="center" wrapText="1"/>
    </xf>
    <xf numFmtId="176" fontId="1" fillId="0" borderId="0" xfId="18" applyNumberFormat="1" applyFont="1" applyFill="1" applyAlignment="1" applyProtection="1">
      <alignment horizontal="centerContinuous" vertical="center"/>
    </xf>
    <xf numFmtId="182" fontId="3" fillId="0" borderId="0" xfId="18" applyNumberFormat="1" applyFont="1" applyAlignment="1">
      <alignment horizontal="left" vertical="center"/>
    </xf>
    <xf numFmtId="182" fontId="3" fillId="0" borderId="0" xfId="18" applyNumberFormat="1" applyFont="1" applyAlignment="1">
      <alignment horizontal="center" vertical="center"/>
    </xf>
    <xf numFmtId="49" fontId="3" fillId="0" borderId="0" xfId="18" applyNumberFormat="1" applyFont="1" applyAlignment="1">
      <alignment vertical="center"/>
    </xf>
    <xf numFmtId="0" fontId="3" fillId="0" borderId="0" xfId="18" applyFont="1" applyAlignment="1">
      <alignment vertical="center"/>
    </xf>
    <xf numFmtId="0" fontId="3" fillId="0" borderId="0" xfId="18" applyNumberFormat="1" applyFont="1" applyAlignment="1">
      <alignment vertical="center" wrapText="1"/>
    </xf>
    <xf numFmtId="49" fontId="3" fillId="0" borderId="1" xfId="18" applyNumberFormat="1" applyFont="1" applyFill="1" applyBorder="1" applyAlignment="1" applyProtection="1">
      <alignment horizontal="center" vertical="center" wrapText="1"/>
    </xf>
    <xf numFmtId="49" fontId="3" fillId="0" borderId="6" xfId="18" applyNumberFormat="1" applyFont="1" applyBorder="1" applyAlignment="1">
      <alignment horizontal="center" vertical="center" wrapText="1"/>
    </xf>
    <xf numFmtId="49" fontId="3" fillId="0" borderId="1" xfId="18" applyNumberFormat="1" applyFont="1" applyBorder="1" applyAlignment="1">
      <alignment horizontal="center" vertical="center" wrapText="1"/>
    </xf>
    <xf numFmtId="49" fontId="3" fillId="0" borderId="2" xfId="18" applyNumberFormat="1" applyFont="1" applyBorder="1" applyAlignment="1">
      <alignment horizontal="center" vertical="center" wrapText="1"/>
    </xf>
    <xf numFmtId="49" fontId="3" fillId="0" borderId="2" xfId="18" applyNumberFormat="1" applyFont="1" applyFill="1" applyBorder="1" applyAlignment="1" applyProtection="1">
      <alignment horizontal="center" vertical="center" wrapText="1"/>
    </xf>
    <xf numFmtId="49" fontId="3" fillId="2" borderId="3" xfId="18" applyNumberFormat="1" applyFont="1" applyFill="1" applyBorder="1" applyAlignment="1" applyProtection="1">
      <alignment horizontal="center" vertical="center" wrapText="1"/>
    </xf>
    <xf numFmtId="49" fontId="3" fillId="0" borderId="3" xfId="18" applyNumberFormat="1" applyFont="1" applyBorder="1" applyAlignment="1">
      <alignment horizontal="center" vertical="center" wrapText="1"/>
    </xf>
    <xf numFmtId="49" fontId="3" fillId="0" borderId="3" xfId="18" applyNumberFormat="1" applyFont="1" applyFill="1" applyBorder="1" applyAlignment="1" applyProtection="1">
      <alignment horizontal="center" vertical="center" wrapText="1"/>
    </xf>
    <xf numFmtId="49" fontId="3" fillId="0" borderId="2" xfId="18" applyNumberFormat="1" applyFont="1" applyFill="1" applyBorder="1" applyAlignment="1">
      <alignment horizontal="center" vertical="center" wrapText="1"/>
    </xf>
    <xf numFmtId="0" fontId="3" fillId="0" borderId="2" xfId="18" applyNumberFormat="1" applyFont="1" applyFill="1" applyBorder="1" applyAlignment="1" applyProtection="1">
      <alignment horizontal="center" vertical="center" wrapText="1"/>
    </xf>
    <xf numFmtId="0" fontId="3" fillId="0" borderId="0" xfId="18" applyNumberFormat="1" applyFont="1" applyAlignment="1">
      <alignment horizontal="right" vertical="center"/>
    </xf>
    <xf numFmtId="176" fontId="3" fillId="0" borderId="0" xfId="18" applyNumberFormat="1" applyFont="1" applyAlignment="1">
      <alignment horizontal="right" vertical="center"/>
    </xf>
    <xf numFmtId="176" fontId="3" fillId="0" borderId="0" xfId="18" applyNumberFormat="1" applyFont="1" applyAlignment="1">
      <alignment horizontal="center" vertical="center"/>
    </xf>
    <xf numFmtId="0" fontId="3" fillId="0" borderId="0" xfId="18" applyNumberFormat="1" applyFont="1" applyAlignment="1">
      <alignment vertical="center"/>
    </xf>
    <xf numFmtId="176" fontId="3" fillId="0" borderId="0" xfId="18" applyNumberFormat="1" applyFont="1" applyAlignment="1">
      <alignment vertical="center"/>
    </xf>
    <xf numFmtId="0" fontId="3" fillId="0" borderId="7" xfId="64" applyNumberFormat="1" applyFont="1" applyFill="1" applyBorder="1" applyAlignment="1" applyProtection="1">
      <alignment horizontal="center" vertical="center" wrapText="1"/>
    </xf>
    <xf numFmtId="0" fontId="3" fillId="0" borderId="7" xfId="64" applyFont="1" applyFill="1" applyBorder="1" applyAlignment="1">
      <alignment horizontal="center" vertical="center" wrapText="1"/>
    </xf>
    <xf numFmtId="0" fontId="4" fillId="0" borderId="7" xfId="58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right" vertical="center"/>
    </xf>
    <xf numFmtId="0" fontId="3" fillId="0" borderId="0" xfId="18" applyFont="1" applyFill="1" applyAlignment="1">
      <alignment horizontal="right" vertical="center"/>
    </xf>
    <xf numFmtId="0" fontId="3" fillId="0" borderId="0" xfId="62" applyFont="1" applyFill="1"/>
    <xf numFmtId="183" fontId="1" fillId="0" borderId="0" xfId="62" applyNumberFormat="1" applyFont="1" applyFill="1" applyAlignment="1" applyProtection="1">
      <alignment horizontal="centerContinuous" vertical="center"/>
    </xf>
    <xf numFmtId="183" fontId="5" fillId="0" borderId="0" xfId="62" applyNumberFormat="1" applyFont="1" applyFill="1" applyAlignment="1" applyProtection="1">
      <alignment horizontal="centerContinuous" vertical="center"/>
    </xf>
    <xf numFmtId="49" fontId="3" fillId="0" borderId="1" xfId="62" applyNumberFormat="1" applyFont="1" applyFill="1" applyBorder="1" applyAlignment="1" applyProtection="1">
      <alignment horizontal="center" vertical="center" wrapText="1"/>
    </xf>
    <xf numFmtId="49" fontId="3" fillId="0" borderId="6" xfId="62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3" fillId="0" borderId="2" xfId="62" applyNumberFormat="1" applyFont="1" applyFill="1" applyBorder="1" applyAlignment="1">
      <alignment horizontal="center" vertical="center" wrapText="1"/>
    </xf>
    <xf numFmtId="49" fontId="3" fillId="0" borderId="3" xfId="62" applyNumberFormat="1" applyFont="1" applyFill="1" applyBorder="1" applyAlignment="1" applyProtection="1">
      <alignment horizontal="center" vertical="center" wrapText="1"/>
    </xf>
    <xf numFmtId="49" fontId="3" fillId="0" borderId="3" xfId="62" applyNumberFormat="1" applyFont="1" applyFill="1" applyBorder="1" applyAlignment="1">
      <alignment horizontal="center" vertical="center" wrapText="1"/>
    </xf>
    <xf numFmtId="183" fontId="3" fillId="0" borderId="0" xfId="62" applyNumberFormat="1" applyFont="1" applyFill="1" applyAlignment="1">
      <alignment horizontal="right" vertical="center"/>
    </xf>
    <xf numFmtId="0" fontId="3" fillId="0" borderId="0" xfId="62" applyFont="1" applyFill="1" applyAlignment="1">
      <alignment horizontal="right" vertical="center"/>
    </xf>
    <xf numFmtId="181" fontId="3" fillId="0" borderId="0" xfId="33" applyNumberFormat="1" applyFont="1" applyFill="1" applyAlignment="1">
      <alignment horizontal="left" vertical="center"/>
    </xf>
    <xf numFmtId="182" fontId="3" fillId="0" borderId="0" xfId="33" applyNumberFormat="1" applyFont="1" applyAlignment="1">
      <alignment horizontal="right" vertical="center"/>
    </xf>
    <xf numFmtId="49" fontId="3" fillId="0" borderId="0" xfId="33" applyNumberFormat="1" applyFont="1" applyAlignment="1">
      <alignment horizontal="right" vertical="center"/>
    </xf>
    <xf numFmtId="0" fontId="3" fillId="0" borderId="0" xfId="33" applyFont="1" applyAlignment="1">
      <alignment horizontal="right" vertical="center"/>
    </xf>
    <xf numFmtId="183" fontId="3" fillId="0" borderId="0" xfId="33" applyNumberFormat="1" applyFont="1" applyAlignment="1">
      <alignment horizontal="right" vertical="center"/>
    </xf>
    <xf numFmtId="183" fontId="1" fillId="0" borderId="0" xfId="33" applyNumberFormat="1" applyFont="1" applyFill="1" applyAlignment="1" applyProtection="1">
      <alignment horizontal="centerContinuous" vertical="center"/>
    </xf>
    <xf numFmtId="182" fontId="3" fillId="0" borderId="0" xfId="33" applyNumberFormat="1" applyFont="1" applyAlignment="1">
      <alignment horizontal="left" vertical="center"/>
    </xf>
    <xf numFmtId="182" fontId="3" fillId="0" borderId="0" xfId="33" applyNumberFormat="1" applyFont="1" applyAlignment="1">
      <alignment horizontal="center" vertical="center"/>
    </xf>
    <xf numFmtId="49" fontId="3" fillId="0" borderId="0" xfId="33" applyNumberFormat="1" applyFont="1" applyAlignment="1">
      <alignment vertical="center"/>
    </xf>
    <xf numFmtId="0" fontId="3" fillId="0" borderId="0" xfId="33" applyFont="1" applyAlignment="1">
      <alignment vertical="center"/>
    </xf>
    <xf numFmtId="183" fontId="3" fillId="0" borderId="0" xfId="33" applyNumberFormat="1" applyFont="1" applyAlignment="1">
      <alignment vertical="center"/>
    </xf>
    <xf numFmtId="49" fontId="3" fillId="0" borderId="1" xfId="33" applyNumberFormat="1" applyFont="1" applyFill="1" applyBorder="1" applyAlignment="1" applyProtection="1">
      <alignment horizontal="center" vertical="center" wrapText="1"/>
    </xf>
    <xf numFmtId="49" fontId="3" fillId="2" borderId="6" xfId="33" applyNumberFormat="1" applyFont="1" applyFill="1" applyBorder="1" applyAlignment="1">
      <alignment horizontal="center" vertical="center" wrapText="1"/>
    </xf>
    <xf numFmtId="49" fontId="3" fillId="0" borderId="1" xfId="33" applyNumberFormat="1" applyFont="1" applyFill="1" applyBorder="1" applyAlignment="1">
      <alignment horizontal="center" vertical="center" wrapText="1"/>
    </xf>
    <xf numFmtId="49" fontId="3" fillId="2" borderId="1" xfId="33" applyNumberFormat="1" applyFont="1" applyFill="1" applyBorder="1" applyAlignment="1">
      <alignment horizontal="center" vertical="center" wrapText="1"/>
    </xf>
    <xf numFmtId="49" fontId="3" fillId="2" borderId="3" xfId="33" applyNumberFormat="1" applyFont="1" applyFill="1" applyBorder="1" applyAlignment="1" applyProtection="1">
      <alignment horizontal="center" vertical="center" wrapText="1"/>
    </xf>
    <xf numFmtId="49" fontId="3" fillId="0" borderId="2" xfId="33" applyNumberFormat="1" applyFont="1" applyBorder="1" applyAlignment="1">
      <alignment horizontal="center" vertical="center" wrapText="1"/>
    </xf>
    <xf numFmtId="3" fontId="3" fillId="0" borderId="2" xfId="33" applyNumberFormat="1" applyFont="1" applyBorder="1" applyAlignment="1">
      <alignment horizontal="center" vertical="center" wrapText="1"/>
    </xf>
    <xf numFmtId="49" fontId="3" fillId="2" borderId="2" xfId="33" applyNumberFormat="1" applyFont="1" applyFill="1" applyBorder="1" applyAlignment="1">
      <alignment horizontal="center" vertical="center" wrapText="1"/>
    </xf>
    <xf numFmtId="49" fontId="3" fillId="2" borderId="1" xfId="33" applyNumberFormat="1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Continuous" vertical="center"/>
    </xf>
    <xf numFmtId="49" fontId="3" fillId="2" borderId="3" xfId="33" applyNumberFormat="1" applyFont="1" applyFill="1" applyBorder="1" applyAlignment="1">
      <alignment horizontal="center" vertical="center" wrapText="1"/>
    </xf>
    <xf numFmtId="0" fontId="3" fillId="0" borderId="0" xfId="33" applyFont="1" applyFill="1" applyAlignment="1">
      <alignment horizontal="right" vertical="center"/>
    </xf>
    <xf numFmtId="49" fontId="3" fillId="0" borderId="1" xfId="33" applyNumberFormat="1" applyFont="1" applyBorder="1" applyAlignment="1">
      <alignment horizontal="center" vertical="center" wrapText="1"/>
    </xf>
    <xf numFmtId="181" fontId="3" fillId="0" borderId="0" xfId="27" applyNumberFormat="1" applyFont="1" applyFill="1" applyAlignment="1">
      <alignment horizontal="center" vertical="center"/>
    </xf>
    <xf numFmtId="182" fontId="3" fillId="0" borderId="0" xfId="27" applyNumberFormat="1" applyFont="1" applyAlignment="1">
      <alignment horizontal="right" vertical="center"/>
    </xf>
    <xf numFmtId="49" fontId="3" fillId="0" borderId="0" xfId="27" applyNumberFormat="1" applyFont="1" applyAlignment="1">
      <alignment horizontal="right" vertical="center"/>
    </xf>
    <xf numFmtId="0" fontId="3" fillId="0" borderId="0" xfId="27" applyFont="1" applyAlignment="1">
      <alignment horizontal="right" vertical="center"/>
    </xf>
    <xf numFmtId="183" fontId="3" fillId="0" borderId="0" xfId="27" applyNumberFormat="1" applyFont="1" applyAlignment="1">
      <alignment horizontal="right" vertical="center"/>
    </xf>
    <xf numFmtId="184" fontId="1" fillId="0" borderId="0" xfId="27" applyNumberFormat="1" applyFont="1" applyFill="1" applyAlignment="1" applyProtection="1">
      <alignment horizontal="centerContinuous" vertical="center"/>
    </xf>
    <xf numFmtId="182" fontId="3" fillId="0" borderId="0" xfId="27" applyNumberFormat="1" applyFont="1" applyAlignment="1">
      <alignment horizontal="left" vertical="center"/>
    </xf>
    <xf numFmtId="182" fontId="3" fillId="0" borderId="0" xfId="27" applyNumberFormat="1" applyFont="1" applyAlignment="1">
      <alignment horizontal="center" vertical="center"/>
    </xf>
    <xf numFmtId="49" fontId="3" fillId="0" borderId="0" xfId="27" applyNumberFormat="1" applyFont="1" applyAlignment="1">
      <alignment vertical="center"/>
    </xf>
    <xf numFmtId="0" fontId="3" fillId="0" borderId="0" xfId="27" applyFont="1" applyAlignment="1">
      <alignment vertical="center"/>
    </xf>
    <xf numFmtId="183" fontId="3" fillId="0" borderId="0" xfId="27" applyNumberFormat="1" applyFont="1" applyAlignment="1">
      <alignment vertical="center"/>
    </xf>
    <xf numFmtId="49" fontId="3" fillId="0" borderId="1" xfId="27" applyNumberFormat="1" applyFont="1" applyFill="1" applyBorder="1" applyAlignment="1" applyProtection="1">
      <alignment horizontal="center" vertical="center" wrapText="1"/>
    </xf>
    <xf numFmtId="49" fontId="3" fillId="0" borderId="6" xfId="27" applyNumberFormat="1" applyFont="1" applyBorder="1" applyAlignment="1">
      <alignment horizontal="center" vertical="center" wrapText="1"/>
    </xf>
    <xf numFmtId="49" fontId="3" fillId="0" borderId="1" xfId="27" applyNumberFormat="1" applyFont="1" applyBorder="1" applyAlignment="1">
      <alignment horizontal="center" vertical="center" wrapText="1"/>
    </xf>
    <xf numFmtId="49" fontId="3" fillId="0" borderId="1" xfId="27" applyNumberFormat="1" applyFont="1" applyFill="1" applyBorder="1" applyAlignment="1">
      <alignment horizontal="center" vertical="center" wrapText="1"/>
    </xf>
    <xf numFmtId="49" fontId="3" fillId="0" borderId="2" xfId="27" applyNumberFormat="1" applyFont="1" applyBorder="1" applyAlignment="1">
      <alignment horizontal="center" vertical="center" wrapText="1"/>
    </xf>
    <xf numFmtId="49" fontId="3" fillId="2" borderId="3" xfId="27" applyNumberFormat="1" applyFont="1" applyFill="1" applyBorder="1" applyAlignment="1" applyProtection="1">
      <alignment horizontal="center" vertical="center" wrapText="1"/>
    </xf>
    <xf numFmtId="49" fontId="3" fillId="0" borderId="3" xfId="27" applyNumberFormat="1" applyFont="1" applyBorder="1" applyAlignment="1">
      <alignment horizontal="center" vertical="center" wrapText="1"/>
    </xf>
    <xf numFmtId="49" fontId="3" fillId="0" borderId="2" xfId="27" applyNumberFormat="1" applyFont="1" applyFill="1" applyBorder="1" applyAlignment="1">
      <alignment horizontal="center" vertical="center" wrapText="1"/>
    </xf>
    <xf numFmtId="0" fontId="3" fillId="0" borderId="0" xfId="27" applyFont="1"/>
    <xf numFmtId="49" fontId="3" fillId="0" borderId="0" xfId="27" applyNumberFormat="1" applyFont="1" applyFill="1" applyBorder="1" applyAlignment="1" applyProtection="1">
      <alignment vertical="center" wrapText="1"/>
    </xf>
    <xf numFmtId="0" fontId="3" fillId="0" borderId="2" xfId="27" applyFont="1" applyFill="1" applyBorder="1" applyAlignment="1">
      <alignment horizontal="center" vertical="center" wrapText="1"/>
    </xf>
    <xf numFmtId="49" fontId="3" fillId="0" borderId="1" xfId="27" applyNumberFormat="1" applyFont="1" applyFill="1" applyBorder="1" applyAlignment="1" applyProtection="1">
      <alignment horizontal="centerContinuous" vertical="center" wrapText="1"/>
    </xf>
    <xf numFmtId="0" fontId="3" fillId="0" borderId="3" xfId="27" applyFont="1" applyFill="1" applyBorder="1" applyAlignment="1">
      <alignment horizontal="center" vertical="center" wrapText="1"/>
    </xf>
    <xf numFmtId="0" fontId="3" fillId="0" borderId="1" xfId="27" applyFont="1" applyBorder="1" applyAlignment="1">
      <alignment horizontal="center" vertical="center" wrapText="1"/>
    </xf>
    <xf numFmtId="49" fontId="2" fillId="0" borderId="1" xfId="27" applyNumberFormat="1" applyFont="1" applyFill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/>
    </xf>
    <xf numFmtId="0" fontId="3" fillId="0" borderId="1" xfId="27" applyFont="1" applyFill="1" applyBorder="1" applyAlignment="1">
      <alignment horizontal="center" vertical="center" wrapText="1"/>
    </xf>
    <xf numFmtId="49" fontId="2" fillId="0" borderId="1" xfId="27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2" xfId="27" applyNumberFormat="1" applyFont="1" applyBorder="1" applyAlignment="1">
      <alignment horizontal="center" vertical="center" wrapText="1"/>
    </xf>
    <xf numFmtId="49" fontId="2" fillId="0" borderId="2" xfId="27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right" vertical="center"/>
    </xf>
    <xf numFmtId="0" fontId="3" fillId="0" borderId="0" xfId="27" applyFont="1" applyFill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181" fontId="3" fillId="0" borderId="0" xfId="66" applyNumberFormat="1" applyFont="1" applyFill="1" applyAlignment="1" applyProtection="1">
      <alignment horizontal="center" vertical="center"/>
    </xf>
    <xf numFmtId="182" fontId="3" fillId="2" borderId="0" xfId="66" applyNumberFormat="1" applyFont="1" applyFill="1" applyAlignment="1" applyProtection="1">
      <alignment horizontal="center" vertical="center"/>
    </xf>
    <xf numFmtId="0" fontId="3" fillId="2" borderId="0" xfId="66" applyNumberFormat="1" applyFont="1" applyFill="1" applyAlignment="1" applyProtection="1">
      <alignment horizontal="left" vertical="center"/>
    </xf>
    <xf numFmtId="179" fontId="3" fillId="0" borderId="0" xfId="66" applyNumberFormat="1" applyFont="1" applyFill="1" applyAlignment="1" applyProtection="1">
      <alignment horizontal="right" vertical="center"/>
    </xf>
    <xf numFmtId="181" fontId="1" fillId="0" borderId="0" xfId="66" applyNumberFormat="1" applyFont="1" applyFill="1" applyAlignment="1" applyProtection="1">
      <alignment horizontal="centerContinuous" vertical="center"/>
    </xf>
    <xf numFmtId="181" fontId="3" fillId="0" borderId="0" xfId="66" applyNumberFormat="1" applyFont="1" applyAlignment="1">
      <alignment horizontal="center" vertical="center"/>
    </xf>
    <xf numFmtId="182" fontId="3" fillId="0" borderId="0" xfId="66" applyNumberFormat="1" applyFont="1" applyAlignment="1">
      <alignment horizontal="center" vertical="center"/>
    </xf>
    <xf numFmtId="0" fontId="3" fillId="0" borderId="10" xfId="66" applyNumberFormat="1" applyFont="1" applyBorder="1" applyAlignment="1">
      <alignment horizontal="left" vertical="center"/>
    </xf>
    <xf numFmtId="49" fontId="3" fillId="0" borderId="1" xfId="66" applyNumberFormat="1" applyFont="1" applyFill="1" applyBorder="1" applyAlignment="1" applyProtection="1">
      <alignment horizontal="center" vertical="center" wrapText="1"/>
    </xf>
    <xf numFmtId="49" fontId="3" fillId="2" borderId="1" xfId="66" applyNumberFormat="1" applyFont="1" applyFill="1" applyBorder="1" applyAlignment="1" applyProtection="1">
      <alignment horizontal="center" vertical="center" wrapText="1"/>
    </xf>
    <xf numFmtId="0" fontId="3" fillId="0" borderId="0" xfId="66" applyNumberFormat="1" applyFont="1" applyFill="1" applyAlignment="1" applyProtection="1">
      <alignment vertical="center"/>
    </xf>
    <xf numFmtId="0" fontId="3" fillId="0" borderId="0" xfId="66" applyFont="1" applyFill="1" applyAlignment="1">
      <alignment horizontal="right" vertical="center"/>
    </xf>
    <xf numFmtId="0" fontId="3" fillId="0" borderId="1" xfId="66" applyNumberFormat="1" applyFont="1" applyFill="1" applyBorder="1" applyAlignment="1" applyProtection="1">
      <alignment horizontal="center" vertical="center" wrapText="1"/>
    </xf>
    <xf numFmtId="0" fontId="3" fillId="0" borderId="1" xfId="66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67" applyNumberFormat="1" applyFont="1" applyFill="1" applyAlignment="1">
      <alignment horizontal="center" vertical="center"/>
    </xf>
    <xf numFmtId="0" fontId="3" fillId="0" borderId="0" xfId="67" applyNumberFormat="1" applyFont="1" applyAlignment="1">
      <alignment horizontal="center" vertical="center"/>
    </xf>
    <xf numFmtId="0" fontId="3" fillId="0" borderId="0" xfId="67" applyNumberFormat="1" applyFont="1" applyAlignment="1">
      <alignment horizontal="right" vertical="center"/>
    </xf>
    <xf numFmtId="0" fontId="3" fillId="0" borderId="0" xfId="67" applyNumberFormat="1" applyFont="1" applyAlignment="1">
      <alignment horizontal="left" vertical="center"/>
    </xf>
    <xf numFmtId="0" fontId="1" fillId="0" borderId="0" xfId="67" applyNumberFormat="1" applyFont="1" applyFill="1" applyAlignment="1" applyProtection="1">
      <alignment horizontal="centerContinuous" vertical="center"/>
    </xf>
    <xf numFmtId="0" fontId="5" fillId="0" borderId="0" xfId="67" applyNumberFormat="1" applyFont="1" applyFill="1" applyAlignment="1" applyProtection="1">
      <alignment horizontal="centerContinuous" vertical="center"/>
    </xf>
    <xf numFmtId="49" fontId="3" fillId="0" borderId="1" xfId="67" applyNumberFormat="1" applyFont="1" applyFill="1" applyBorder="1" applyAlignment="1" applyProtection="1">
      <alignment horizontal="center" vertical="center" wrapText="1"/>
    </xf>
    <xf numFmtId="49" fontId="3" fillId="0" borderId="6" xfId="67" applyNumberFormat="1" applyFont="1" applyBorder="1" applyAlignment="1">
      <alignment horizontal="center" vertical="center" wrapText="1"/>
    </xf>
    <xf numFmtId="49" fontId="3" fillId="0" borderId="1" xfId="67" applyNumberFormat="1" applyFont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49" fontId="3" fillId="0" borderId="2" xfId="67" applyNumberFormat="1" applyFont="1" applyFill="1" applyBorder="1" applyAlignment="1" applyProtection="1">
      <alignment horizontal="center" vertical="center" wrapText="1"/>
    </xf>
    <xf numFmtId="49" fontId="3" fillId="0" borderId="2" xfId="67" applyNumberFormat="1" applyFont="1" applyBorder="1" applyAlignment="1">
      <alignment horizontal="center" vertical="center" wrapText="1"/>
    </xf>
    <xf numFmtId="49" fontId="3" fillId="0" borderId="4" xfId="67" applyNumberFormat="1" applyFont="1" applyBorder="1" applyAlignment="1">
      <alignment horizontal="center" vertical="center" wrapText="1"/>
    </xf>
    <xf numFmtId="0" fontId="3" fillId="0" borderId="1" xfId="67" applyNumberFormat="1" applyFont="1" applyFill="1" applyBorder="1" applyAlignment="1" applyProtection="1">
      <alignment horizontal="centerContinuous" vertical="center" wrapText="1"/>
    </xf>
    <xf numFmtId="49" fontId="3" fillId="0" borderId="3" xfId="67" applyNumberFormat="1" applyFont="1" applyBorder="1" applyAlignment="1">
      <alignment horizontal="center" vertical="center" wrapText="1"/>
    </xf>
    <xf numFmtId="183" fontId="3" fillId="0" borderId="0" xfId="67" applyNumberFormat="1" applyFont="1" applyAlignment="1">
      <alignment horizontal="center" vertical="center"/>
    </xf>
    <xf numFmtId="0" fontId="3" fillId="0" borderId="0" xfId="67" applyFont="1" applyFill="1" applyAlignment="1">
      <alignment horizontal="right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3" fillId="0" borderId="2" xfId="67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0" xfId="63" applyFont="1" applyFill="1" applyBorder="1" applyAlignment="1">
      <alignment vertical="center" wrapText="1"/>
    </xf>
    <xf numFmtId="0" fontId="3" fillId="0" borderId="0" xfId="63" applyFont="1" applyFill="1" applyAlignment="1">
      <alignment horizontal="right" vertical="center"/>
    </xf>
    <xf numFmtId="0" fontId="1" fillId="0" borderId="0" xfId="63" applyFont="1" applyFill="1" applyAlignment="1">
      <alignment horizontal="center" vertical="center"/>
    </xf>
    <xf numFmtId="0" fontId="3" fillId="0" borderId="0" xfId="63" applyFont="1" applyFill="1" applyAlignment="1">
      <alignment horizontal="left" vertical="center"/>
    </xf>
    <xf numFmtId="0" fontId="3" fillId="0" borderId="0" xfId="63" applyFont="1" applyFill="1" applyAlignment="1">
      <alignment horizontal="center" vertical="center"/>
    </xf>
    <xf numFmtId="0" fontId="3" fillId="0" borderId="1" xfId="63" applyNumberFormat="1" applyFont="1" applyFill="1" applyBorder="1" applyAlignment="1" applyProtection="1">
      <alignment horizontal="center" vertical="center"/>
    </xf>
    <xf numFmtId="0" fontId="3" fillId="0" borderId="2" xfId="63" applyNumberFormat="1" applyFont="1" applyFill="1" applyBorder="1" applyAlignment="1" applyProtection="1">
      <alignment horizontal="center" vertical="center"/>
    </xf>
    <xf numFmtId="49" fontId="3" fillId="0" borderId="1" xfId="47" applyNumberFormat="1" applyFont="1" applyFill="1" applyBorder="1" applyAlignment="1">
      <alignment horizontal="justify" vertical="center"/>
    </xf>
    <xf numFmtId="0" fontId="3" fillId="0" borderId="1" xfId="63" applyNumberFormat="1" applyFont="1" applyFill="1" applyBorder="1" applyAlignment="1" applyProtection="1">
      <alignment horizontal="left" vertical="center"/>
    </xf>
    <xf numFmtId="0" fontId="3" fillId="0" borderId="1" xfId="63" applyNumberFormat="1" applyFont="1" applyFill="1" applyBorder="1" applyAlignment="1" applyProtection="1">
      <alignment vertical="center"/>
    </xf>
    <xf numFmtId="0" fontId="3" fillId="0" borderId="1" xfId="63" applyFont="1" applyFill="1" applyBorder="1" applyAlignment="1">
      <alignment vertical="center"/>
    </xf>
    <xf numFmtId="0" fontId="6" fillId="0" borderId="1" xfId="60" applyFont="1" applyFill="1" applyBorder="1"/>
    <xf numFmtId="180" fontId="3" fillId="0" borderId="1" xfId="63" applyNumberFormat="1" applyFont="1" applyFill="1" applyBorder="1" applyAlignment="1">
      <alignment horizontal="right" vertical="center" wrapText="1"/>
    </xf>
    <xf numFmtId="0" fontId="3" fillId="0" borderId="1" xfId="63" applyFont="1" applyFill="1" applyBorder="1"/>
    <xf numFmtId="180" fontId="3" fillId="0" borderId="1" xfId="63" applyNumberFormat="1" applyFont="1" applyFill="1" applyBorder="1" applyAlignment="1" applyProtection="1">
      <alignment horizontal="right" vertical="center" wrapText="1"/>
    </xf>
    <xf numFmtId="49" fontId="3" fillId="2" borderId="1" xfId="47" applyNumberFormat="1" applyFont="1" applyFill="1" applyBorder="1" applyAlignment="1">
      <alignment horizontal="justify" vertical="center"/>
    </xf>
    <xf numFmtId="180" fontId="3" fillId="0" borderId="1" xfId="0" applyNumberFormat="1" applyFont="1" applyBorder="1" applyAlignment="1">
      <alignment horizontal="right" vertical="center"/>
    </xf>
    <xf numFmtId="49" fontId="3" fillId="0" borderId="1" xfId="63" applyNumberFormat="1" applyFont="1" applyFill="1" applyBorder="1" applyAlignment="1" applyProtection="1">
      <alignment vertical="center"/>
    </xf>
    <xf numFmtId="0" fontId="0" fillId="0" borderId="1" xfId="0" applyBorder="1">
      <alignment vertical="center"/>
    </xf>
    <xf numFmtId="0" fontId="3" fillId="0" borderId="0" xfId="47"/>
    <xf numFmtId="0" fontId="3" fillId="0" borderId="0" xfId="47" applyFill="1"/>
    <xf numFmtId="0" fontId="3" fillId="0" borderId="0" xfId="47" applyFont="1" applyFill="1" applyAlignment="1">
      <alignment horizontal="right" vertical="center"/>
    </xf>
    <xf numFmtId="0" fontId="1" fillId="0" borderId="0" xfId="47" applyNumberFormat="1" applyFont="1" applyFill="1" applyAlignment="1" applyProtection="1">
      <alignment horizontal="center" vertical="center"/>
    </xf>
    <xf numFmtId="0" fontId="3" fillId="0" borderId="0" xfId="47" applyAlignment="1">
      <alignment horizontal="right" vertical="center"/>
    </xf>
    <xf numFmtId="0" fontId="3" fillId="0" borderId="1" xfId="47" applyNumberFormat="1" applyFont="1" applyFill="1" applyBorder="1" applyAlignment="1" applyProtection="1">
      <alignment horizontal="center" vertical="center"/>
    </xf>
    <xf numFmtId="0" fontId="3" fillId="0" borderId="11" xfId="47" applyNumberFormat="1" applyFont="1" applyFill="1" applyBorder="1" applyAlignment="1" applyProtection="1">
      <alignment horizontal="center" vertical="center"/>
    </xf>
    <xf numFmtId="0" fontId="3" fillId="0" borderId="2" xfId="47" applyNumberFormat="1" applyFont="1" applyFill="1" applyBorder="1" applyAlignment="1" applyProtection="1">
      <alignment horizontal="center" vertical="center"/>
    </xf>
    <xf numFmtId="0" fontId="3" fillId="0" borderId="1" xfId="47" applyFill="1" applyBorder="1" applyAlignment="1">
      <alignment vertical="center"/>
    </xf>
    <xf numFmtId="0" fontId="0" fillId="0" borderId="1" xfId="0" applyFill="1" applyBorder="1">
      <alignment vertical="center"/>
    </xf>
    <xf numFmtId="180" fontId="3" fillId="0" borderId="1" xfId="47" applyNumberFormat="1" applyFont="1" applyFill="1" applyBorder="1" applyAlignment="1">
      <alignment horizontal="right" vertical="center" wrapText="1"/>
    </xf>
    <xf numFmtId="0" fontId="3" fillId="0" borderId="1" xfId="47" applyFont="1" applyFill="1" applyBorder="1" applyAlignment="1">
      <alignment vertical="center"/>
    </xf>
    <xf numFmtId="0" fontId="3" fillId="0" borderId="1" xfId="47" applyFont="1" applyBorder="1" applyAlignment="1">
      <alignment horizontal="center" vertical="center"/>
    </xf>
    <xf numFmtId="180" fontId="3" fillId="0" borderId="1" xfId="47" applyNumberFormat="1" applyFont="1" applyFill="1" applyBorder="1" applyAlignment="1" applyProtection="1">
      <alignment horizontal="right" vertical="center" wrapText="1"/>
    </xf>
    <xf numFmtId="0" fontId="3" fillId="0" borderId="1" xfId="47" applyFont="1" applyFill="1" applyBorder="1" applyAlignment="1">
      <alignment horizontal="center" vertical="center"/>
    </xf>
    <xf numFmtId="180" fontId="3" fillId="0" borderId="1" xfId="47" applyNumberFormat="1" applyFont="1" applyBorder="1" applyAlignment="1">
      <alignment horizontal="right" vertical="center" wrapText="1"/>
    </xf>
    <xf numFmtId="0" fontId="3" fillId="0" borderId="1" xfId="47" applyFont="1" applyBorder="1" applyAlignment="1">
      <alignment vertical="center"/>
    </xf>
    <xf numFmtId="0" fontId="0" fillId="0" borderId="12" xfId="0" applyFill="1" applyBorder="1">
      <alignment vertical="center"/>
    </xf>
    <xf numFmtId="180" fontId="3" fillId="0" borderId="12" xfId="0" applyNumberFormat="1" applyFont="1" applyFill="1" applyBorder="1" applyAlignment="1">
      <alignment horizontal="right" vertical="center"/>
    </xf>
    <xf numFmtId="4" fontId="0" fillId="0" borderId="0" xfId="0" applyNumberFormat="1" applyFill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项目支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工资福利支出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商品和服务支出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其他人员情况表" xfId="40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常规_车辆情况表" xfId="45"/>
    <cellStyle name="强调文字颜色 4" xfId="46" builtinId="41"/>
    <cellStyle name="常规_收支分科目" xfId="47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 5" xfId="60"/>
    <cellStyle name="常规_离退休人员表" xfId="61"/>
    <cellStyle name="常规_对个人和家庭的补助" xfId="62"/>
    <cellStyle name="常规_收支总表" xfId="63"/>
    <cellStyle name="常规_收支总表 3" xfId="64"/>
    <cellStyle name="常规_在职人员情况表" xfId="65"/>
    <cellStyle name="常规_支出分类汇总" xfId="66"/>
    <cellStyle name="常规_支出总表" xfId="67"/>
  </cellStyles>
  <tableStyles count="0" defaultTableStyle="TableStyleMedium9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showZeros="0" workbookViewId="0">
      <selection activeCell="C14" sqref="C14"/>
    </sheetView>
  </sheetViews>
  <sheetFormatPr defaultColWidth="8.8" defaultRowHeight="15.6" outlineLevelCol="6"/>
  <cols>
    <col min="1" max="1" width="16.875" customWidth="1"/>
    <col min="2" max="2" width="8.625" customWidth="1"/>
    <col min="3" max="3" width="23.375" customWidth="1"/>
    <col min="4" max="4" width="9.25" customWidth="1"/>
    <col min="5" max="5" width="19.75" customWidth="1"/>
    <col min="6" max="6" width="9.125" customWidth="1"/>
    <col min="7" max="7" width="41.625"/>
  </cols>
  <sheetData>
    <row r="1" customHeight="1" spans="1:6">
      <c r="A1" s="202"/>
      <c r="B1" s="202"/>
      <c r="C1" s="202"/>
      <c r="D1" s="203"/>
      <c r="E1" s="202"/>
      <c r="F1" s="204" t="s">
        <v>0</v>
      </c>
    </row>
    <row r="2" ht="20.4" customHeight="1" spans="1:6">
      <c r="A2" s="205" t="s">
        <v>1</v>
      </c>
      <c r="B2" s="205"/>
      <c r="C2" s="205"/>
      <c r="D2" s="205"/>
      <c r="E2" s="205"/>
      <c r="F2" s="205"/>
    </row>
    <row r="3" customHeight="1" spans="1:6">
      <c r="A3" s="202"/>
      <c r="B3" s="202"/>
      <c r="C3" s="202"/>
      <c r="D3" s="203"/>
      <c r="E3" s="202"/>
      <c r="F3" s="206" t="s">
        <v>2</v>
      </c>
    </row>
    <row r="4" customHeight="1" spans="1:6">
      <c r="A4" s="207" t="s">
        <v>3</v>
      </c>
      <c r="B4" s="207"/>
      <c r="C4" s="207" t="s">
        <v>4</v>
      </c>
      <c r="D4" s="208"/>
      <c r="E4" s="207" t="s">
        <v>5</v>
      </c>
      <c r="F4" s="209"/>
    </row>
    <row r="5" s="1" customFormat="1" customHeight="1" spans="1:7">
      <c r="A5" s="190" t="s">
        <v>6</v>
      </c>
      <c r="B5" s="74">
        <v>2692.17</v>
      </c>
      <c r="C5" s="210" t="s">
        <v>7</v>
      </c>
      <c r="D5" s="74">
        <v>27.4</v>
      </c>
      <c r="E5" s="210" t="s">
        <v>8</v>
      </c>
      <c r="F5" s="74">
        <v>1099.1</v>
      </c>
      <c r="G5" s="221"/>
    </row>
    <row r="6" s="1" customFormat="1" customHeight="1" spans="1:7">
      <c r="A6" s="190" t="s">
        <v>9</v>
      </c>
      <c r="B6" s="74">
        <v>0</v>
      </c>
      <c r="C6" s="210" t="s">
        <v>10</v>
      </c>
      <c r="D6" s="74">
        <v>0</v>
      </c>
      <c r="E6" s="210" t="s">
        <v>11</v>
      </c>
      <c r="F6" s="74">
        <v>1558.08</v>
      </c>
      <c r="G6" s="221"/>
    </row>
    <row r="7" s="1" customFormat="1" customHeight="1" spans="1:7">
      <c r="A7" s="190" t="s">
        <v>12</v>
      </c>
      <c r="B7" s="74">
        <v>0</v>
      </c>
      <c r="C7" s="210" t="s">
        <v>13</v>
      </c>
      <c r="D7" s="74">
        <v>0</v>
      </c>
      <c r="E7" s="210" t="s">
        <v>14</v>
      </c>
      <c r="F7" s="74">
        <v>34.99</v>
      </c>
      <c r="G7" s="221"/>
    </row>
    <row r="8" s="1" customFormat="1" customHeight="1" spans="1:7">
      <c r="A8" s="190" t="s">
        <v>15</v>
      </c>
      <c r="B8" s="74">
        <v>0</v>
      </c>
      <c r="C8" s="210" t="s">
        <v>16</v>
      </c>
      <c r="D8" s="74">
        <v>0</v>
      </c>
      <c r="E8" s="210" t="s">
        <v>17</v>
      </c>
      <c r="F8" s="74">
        <v>0</v>
      </c>
      <c r="G8" s="221"/>
    </row>
    <row r="9" s="1" customFormat="1" customHeight="1" spans="1:7">
      <c r="A9" s="211"/>
      <c r="B9" s="74"/>
      <c r="C9" s="210" t="s">
        <v>18</v>
      </c>
      <c r="D9" s="74">
        <v>0</v>
      </c>
      <c r="E9" s="210" t="s">
        <v>19</v>
      </c>
      <c r="F9" s="74">
        <v>0</v>
      </c>
      <c r="G9" s="221"/>
    </row>
    <row r="10" s="1" customFormat="1" customHeight="1" spans="1:7">
      <c r="A10" s="211"/>
      <c r="B10" s="74"/>
      <c r="C10" s="210" t="s">
        <v>20</v>
      </c>
      <c r="D10" s="74">
        <v>2331.98</v>
      </c>
      <c r="E10" s="210" t="s">
        <v>21</v>
      </c>
      <c r="F10" s="74">
        <v>0</v>
      </c>
      <c r="G10" s="221"/>
    </row>
    <row r="11" s="1" customFormat="1" customHeight="1" spans="1:7">
      <c r="A11" s="211"/>
      <c r="B11" s="74"/>
      <c r="C11" s="210" t="s">
        <v>22</v>
      </c>
      <c r="D11" s="74">
        <v>0</v>
      </c>
      <c r="E11" s="210" t="s">
        <v>23</v>
      </c>
      <c r="F11" s="74">
        <v>0</v>
      </c>
      <c r="G11" s="221"/>
    </row>
    <row r="12" s="1" customFormat="1" customHeight="1" spans="1:7">
      <c r="A12" s="211"/>
      <c r="B12" s="212"/>
      <c r="C12" s="210" t="s">
        <v>24</v>
      </c>
      <c r="D12" s="74">
        <v>165.23</v>
      </c>
      <c r="E12" s="210" t="s">
        <v>25</v>
      </c>
      <c r="F12" s="74">
        <v>0</v>
      </c>
      <c r="G12" s="221"/>
    </row>
    <row r="13" s="1" customFormat="1" customHeight="1" spans="1:7">
      <c r="A13" s="211"/>
      <c r="B13" s="212"/>
      <c r="C13" s="210" t="s">
        <v>26</v>
      </c>
      <c r="D13" s="74">
        <v>0</v>
      </c>
      <c r="E13" s="210" t="s">
        <v>27</v>
      </c>
      <c r="F13" s="74">
        <v>0</v>
      </c>
      <c r="G13" s="221"/>
    </row>
    <row r="14" s="1" customFormat="1" customHeight="1" spans="1:7">
      <c r="A14" s="211"/>
      <c r="B14" s="212"/>
      <c r="C14" s="210" t="s">
        <v>28</v>
      </c>
      <c r="D14" s="74">
        <v>75.49</v>
      </c>
      <c r="E14" s="210" t="s">
        <v>29</v>
      </c>
      <c r="F14" s="74">
        <v>0</v>
      </c>
      <c r="G14" s="221"/>
    </row>
    <row r="15" s="1" customFormat="1" customHeight="1" spans="1:7">
      <c r="A15" s="211"/>
      <c r="B15" s="212"/>
      <c r="C15" s="210" t="s">
        <v>30</v>
      </c>
      <c r="D15" s="74">
        <v>0</v>
      </c>
      <c r="E15" s="210" t="s">
        <v>31</v>
      </c>
      <c r="F15" s="74">
        <v>0</v>
      </c>
      <c r="G15" s="221"/>
    </row>
    <row r="16" s="1" customFormat="1" customHeight="1" spans="1:7">
      <c r="A16" s="213"/>
      <c r="B16" s="212"/>
      <c r="C16" s="210" t="s">
        <v>32</v>
      </c>
      <c r="D16" s="74">
        <v>0</v>
      </c>
      <c r="E16" s="210"/>
      <c r="F16" s="74"/>
      <c r="G16" s="221"/>
    </row>
    <row r="17" s="1" customFormat="1" customHeight="1" spans="1:6">
      <c r="A17" s="213"/>
      <c r="B17" s="212"/>
      <c r="C17" s="210" t="s">
        <v>33</v>
      </c>
      <c r="D17" s="74">
        <v>0</v>
      </c>
      <c r="E17" s="213"/>
      <c r="F17" s="212"/>
    </row>
    <row r="18" s="1" customFormat="1" customHeight="1" spans="1:7">
      <c r="A18" s="213"/>
      <c r="B18" s="212"/>
      <c r="C18" s="210" t="s">
        <v>34</v>
      </c>
      <c r="D18" s="74">
        <v>0</v>
      </c>
      <c r="E18" s="213"/>
      <c r="F18" s="212"/>
      <c r="G18" s="221"/>
    </row>
    <row r="19" s="1" customFormat="1" customHeight="1" spans="1:7">
      <c r="A19" s="213"/>
      <c r="B19" s="212"/>
      <c r="C19" s="210" t="s">
        <v>35</v>
      </c>
      <c r="D19" s="74">
        <v>0</v>
      </c>
      <c r="E19" s="213"/>
      <c r="F19" s="212"/>
      <c r="G19" s="221"/>
    </row>
    <row r="20" s="1" customFormat="1" customHeight="1" spans="1:7">
      <c r="A20" s="213"/>
      <c r="B20" s="212"/>
      <c r="C20" s="210" t="s">
        <v>36</v>
      </c>
      <c r="D20" s="74">
        <v>0</v>
      </c>
      <c r="E20" s="213"/>
      <c r="F20" s="212"/>
      <c r="G20" s="221"/>
    </row>
    <row r="21" s="1" customFormat="1" customHeight="1" spans="1:7">
      <c r="A21" s="213"/>
      <c r="B21" s="212"/>
      <c r="C21" s="210" t="s">
        <v>37</v>
      </c>
      <c r="D21" s="74">
        <v>0</v>
      </c>
      <c r="E21" s="213"/>
      <c r="F21" s="212"/>
      <c r="G21" s="221"/>
    </row>
    <row r="22" s="1" customFormat="1" customHeight="1" spans="1:7">
      <c r="A22" s="213"/>
      <c r="B22" s="212"/>
      <c r="C22" s="213" t="s">
        <v>38</v>
      </c>
      <c r="D22" s="74">
        <v>0</v>
      </c>
      <c r="E22" s="213"/>
      <c r="F22" s="212"/>
      <c r="G22" s="221"/>
    </row>
    <row r="23" s="1" customFormat="1" customHeight="1" spans="1:6">
      <c r="A23" s="213"/>
      <c r="B23" s="212"/>
      <c r="C23" s="213" t="s">
        <v>39</v>
      </c>
      <c r="D23" s="74">
        <v>0</v>
      </c>
      <c r="E23" s="213"/>
      <c r="F23" s="212"/>
    </row>
    <row r="24" s="1" customFormat="1" customHeight="1" spans="1:6">
      <c r="A24" s="213"/>
      <c r="B24" s="212"/>
      <c r="C24" s="213" t="s">
        <v>40</v>
      </c>
      <c r="D24" s="74">
        <v>92.07</v>
      </c>
      <c r="E24" s="213"/>
      <c r="F24" s="212"/>
    </row>
    <row r="25" s="1" customFormat="1" customHeight="1" spans="1:6">
      <c r="A25" s="213"/>
      <c r="B25" s="212"/>
      <c r="C25" s="213" t="s">
        <v>41</v>
      </c>
      <c r="D25" s="74">
        <v>0</v>
      </c>
      <c r="E25" s="213"/>
      <c r="F25" s="212"/>
    </row>
    <row r="26" s="1" customFormat="1" customHeight="1" spans="1:6">
      <c r="A26" s="213"/>
      <c r="B26" s="212"/>
      <c r="C26" s="213" t="s">
        <v>42</v>
      </c>
      <c r="D26" s="74">
        <v>0</v>
      </c>
      <c r="E26" s="213"/>
      <c r="F26" s="212"/>
    </row>
    <row r="27" s="1" customFormat="1" customHeight="1" spans="1:6">
      <c r="A27" s="213"/>
      <c r="B27" s="212"/>
      <c r="C27" s="213" t="s">
        <v>43</v>
      </c>
      <c r="D27" s="74">
        <v>0</v>
      </c>
      <c r="E27" s="213"/>
      <c r="F27" s="212"/>
    </row>
    <row r="28" s="1" customFormat="1" customHeight="1" spans="1:6">
      <c r="A28" s="213"/>
      <c r="B28" s="212"/>
      <c r="C28" s="213" t="s">
        <v>44</v>
      </c>
      <c r="D28" s="74">
        <v>0</v>
      </c>
      <c r="E28" s="213"/>
      <c r="F28" s="212"/>
    </row>
    <row r="29" s="1" customFormat="1" customHeight="1" spans="1:6">
      <c r="A29" s="213"/>
      <c r="B29" s="212"/>
      <c r="C29" s="213" t="s">
        <v>45</v>
      </c>
      <c r="D29" s="74">
        <v>0</v>
      </c>
      <c r="E29" s="213"/>
      <c r="F29" s="212"/>
    </row>
    <row r="30" s="1" customFormat="1" customHeight="1" spans="1:6">
      <c r="A30" s="213"/>
      <c r="B30" s="212"/>
      <c r="C30" s="213" t="s">
        <v>46</v>
      </c>
      <c r="D30" s="74">
        <v>0</v>
      </c>
      <c r="E30" s="213"/>
      <c r="F30" s="212"/>
    </row>
    <row r="31" s="1" customFormat="1" customHeight="1" spans="1:6">
      <c r="A31" s="211"/>
      <c r="B31" s="74"/>
      <c r="C31" s="213" t="s">
        <v>47</v>
      </c>
      <c r="D31" s="74">
        <v>0</v>
      </c>
      <c r="E31" s="211"/>
      <c r="F31" s="74"/>
    </row>
    <row r="32" s="1" customFormat="1" customHeight="1" spans="1:6">
      <c r="A32" s="211"/>
      <c r="B32" s="74"/>
      <c r="C32" s="213" t="s">
        <v>48</v>
      </c>
      <c r="D32" s="74">
        <v>0</v>
      </c>
      <c r="E32" s="211"/>
      <c r="F32" s="74"/>
    </row>
    <row r="33" s="1" customFormat="1" customHeight="1" spans="1:6">
      <c r="A33" s="211"/>
      <c r="B33" s="74"/>
      <c r="C33" s="213" t="s">
        <v>49</v>
      </c>
      <c r="D33" s="74">
        <v>0</v>
      </c>
      <c r="E33" s="211"/>
      <c r="F33" s="74"/>
    </row>
    <row r="34" customHeight="1" spans="1:6">
      <c r="A34" s="214" t="s">
        <v>50</v>
      </c>
      <c r="B34" s="215">
        <f>SUM(B5:B8)</f>
        <v>2692.17</v>
      </c>
      <c r="C34" s="216" t="s">
        <v>51</v>
      </c>
      <c r="D34" s="212">
        <f>SUM(D5:D33)</f>
        <v>2692.17</v>
      </c>
      <c r="E34" s="216" t="s">
        <v>51</v>
      </c>
      <c r="F34" s="212">
        <f>SUM(F5:F16)</f>
        <v>2692.17</v>
      </c>
    </row>
    <row r="35" customHeight="1" spans="1:6">
      <c r="A35" s="214"/>
      <c r="B35" s="215"/>
      <c r="C35" s="216"/>
      <c r="D35" s="212"/>
      <c r="E35" s="216"/>
      <c r="F35" s="212"/>
    </row>
    <row r="36" customHeight="1" spans="1:6">
      <c r="A36" s="198" t="s">
        <v>52</v>
      </c>
      <c r="B36" s="74"/>
      <c r="C36" s="213"/>
      <c r="D36" s="212"/>
      <c r="E36" s="213"/>
      <c r="F36" s="217"/>
    </row>
    <row r="37" customHeight="1" spans="1:6">
      <c r="A37" s="198" t="s">
        <v>53</v>
      </c>
      <c r="B37" s="74"/>
      <c r="C37" s="213"/>
      <c r="D37" s="217"/>
      <c r="E37" s="218"/>
      <c r="F37" s="217"/>
    </row>
    <row r="38" customHeight="1" spans="1:6">
      <c r="A38" s="198" t="s">
        <v>54</v>
      </c>
      <c r="B38" s="74"/>
      <c r="C38" s="213"/>
      <c r="D38" s="217"/>
      <c r="E38" s="218"/>
      <c r="F38" s="217"/>
    </row>
    <row r="39" s="1" customFormat="1" customHeight="1" spans="1:6">
      <c r="A39" s="190" t="s">
        <v>55</v>
      </c>
      <c r="B39" s="74">
        <v>0</v>
      </c>
      <c r="C39" s="216" t="s">
        <v>56</v>
      </c>
      <c r="D39" s="212">
        <f>B43-D34</f>
        <v>0</v>
      </c>
      <c r="E39" s="216" t="s">
        <v>56</v>
      </c>
      <c r="F39" s="212">
        <f>B43-F34</f>
        <v>0</v>
      </c>
    </row>
    <row r="40" s="1" customFormat="1" customHeight="1" spans="1:6">
      <c r="A40" s="190" t="s">
        <v>57</v>
      </c>
      <c r="B40" s="74">
        <v>0</v>
      </c>
      <c r="C40" s="219"/>
      <c r="D40" s="220"/>
      <c r="E40" s="219"/>
      <c r="F40" s="74"/>
    </row>
    <row r="41" s="1" customFormat="1" spans="1:6">
      <c r="A41" s="190" t="s">
        <v>58</v>
      </c>
      <c r="B41" s="74">
        <v>0</v>
      </c>
      <c r="C41" s="213"/>
      <c r="D41" s="212"/>
      <c r="E41" s="213"/>
      <c r="F41" s="212"/>
    </row>
    <row r="42" spans="1:6">
      <c r="A42" s="198"/>
      <c r="B42" s="199"/>
      <c r="C42" s="213"/>
      <c r="D42" s="212"/>
      <c r="E42" s="218"/>
      <c r="F42" s="217"/>
    </row>
    <row r="43" s="1" customFormat="1" spans="1:6">
      <c r="A43" s="216" t="s">
        <v>59</v>
      </c>
      <c r="B43" s="215">
        <v>2692.17</v>
      </c>
      <c r="C43" s="216" t="s">
        <v>60</v>
      </c>
      <c r="D43" s="212">
        <f>D34+D39</f>
        <v>2692.17</v>
      </c>
      <c r="E43" s="216" t="s">
        <v>60</v>
      </c>
      <c r="F43" s="212">
        <f>F34+F39</f>
        <v>2692.17</v>
      </c>
    </row>
  </sheetData>
  <sheetProtection formatCells="0" formatColumns="0" formatRows="0"/>
  <mergeCells count="4">
    <mergeCell ref="A2:F2"/>
    <mergeCell ref="A4:B4"/>
    <mergeCell ref="C4:D4"/>
    <mergeCell ref="E4:F4"/>
  </mergeCells>
  <pageMargins left="0.393700787401575" right="0.393700787401575" top="0.984251968503937" bottom="0.984251968503937" header="0.511811023622047" footer="0.511811023622047"/>
  <pageSetup paperSize="9" scale="95" orientation="portrait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showGridLines="0" showZeros="0" workbookViewId="0">
      <selection activeCell="A1" sqref="A1"/>
    </sheetView>
  </sheetViews>
  <sheetFormatPr defaultColWidth="8.8" defaultRowHeight="15.6"/>
  <cols>
    <col min="1" max="1" width="4.625" customWidth="1"/>
    <col min="2" max="2" width="4.125" customWidth="1"/>
    <col min="3" max="3" width="3.875" customWidth="1"/>
    <col min="4" max="4" width="8.625" customWidth="1"/>
    <col min="5" max="5" width="23.25" customWidth="1"/>
    <col min="6" max="6" width="11.625" customWidth="1"/>
    <col min="10" max="10" width="10.125" customWidth="1"/>
    <col min="14" max="19" width="9" customWidth="1"/>
  </cols>
  <sheetData>
    <row r="1" customHeight="1" spans="1:27">
      <c r="A1" s="111"/>
      <c r="B1" s="112"/>
      <c r="C1" s="112"/>
      <c r="D1" s="113"/>
      <c r="E1" s="114"/>
      <c r="F1" s="115"/>
      <c r="G1" s="115"/>
      <c r="H1" s="115"/>
      <c r="I1" s="115"/>
      <c r="J1" s="115"/>
      <c r="K1" s="115"/>
      <c r="L1" s="115"/>
      <c r="M1" s="115"/>
      <c r="N1" s="115"/>
      <c r="O1" s="130"/>
      <c r="P1" s="130"/>
      <c r="Q1" s="130"/>
      <c r="R1" s="130"/>
      <c r="S1" s="130"/>
      <c r="AA1" s="115" t="s">
        <v>177</v>
      </c>
    </row>
    <row r="2" ht="20.4" customHeight="1" spans="1:21">
      <c r="A2" s="116" t="s">
        <v>178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ht="14.25" customHeight="1" spans="1:27">
      <c r="A3" s="117"/>
      <c r="B3" s="118"/>
      <c r="C3" s="118"/>
      <c r="D3" s="119"/>
      <c r="E3" s="120"/>
      <c r="F3" s="115"/>
      <c r="G3" s="121"/>
      <c r="H3" s="121"/>
      <c r="I3" s="121"/>
      <c r="J3" s="121"/>
      <c r="K3" s="121"/>
      <c r="L3" s="121"/>
      <c r="M3" s="121"/>
      <c r="O3" s="131"/>
      <c r="P3" s="131"/>
      <c r="Q3" s="131"/>
      <c r="R3" s="120"/>
      <c r="S3" s="120"/>
      <c r="AA3" s="144" t="s">
        <v>61</v>
      </c>
    </row>
    <row r="4" ht="14.25" customHeight="1" spans="1:27">
      <c r="A4" s="122" t="s">
        <v>107</v>
      </c>
      <c r="B4" s="122"/>
      <c r="C4" s="122"/>
      <c r="D4" s="123" t="s">
        <v>95</v>
      </c>
      <c r="E4" s="124" t="s">
        <v>108</v>
      </c>
      <c r="F4" s="125" t="s">
        <v>179</v>
      </c>
      <c r="G4" s="124" t="s">
        <v>180</v>
      </c>
      <c r="H4" s="126" t="s">
        <v>181</v>
      </c>
      <c r="I4" s="124" t="s">
        <v>182</v>
      </c>
      <c r="J4" s="132" t="s">
        <v>183</v>
      </c>
      <c r="K4" s="132" t="s">
        <v>184</v>
      </c>
      <c r="L4" s="132" t="s">
        <v>185</v>
      </c>
      <c r="M4" s="132" t="s">
        <v>186</v>
      </c>
      <c r="N4" s="133" t="s">
        <v>187</v>
      </c>
      <c r="O4" s="133"/>
      <c r="P4" s="133"/>
      <c r="Q4" s="133"/>
      <c r="R4" s="132" t="s">
        <v>188</v>
      </c>
      <c r="S4" s="132" t="s">
        <v>189</v>
      </c>
      <c r="T4" s="136" t="s">
        <v>190</v>
      </c>
      <c r="U4" s="136"/>
      <c r="V4" s="137"/>
      <c r="W4" s="137"/>
      <c r="X4" s="137"/>
      <c r="Y4" s="137"/>
      <c r="Z4" s="137"/>
      <c r="AA4" s="145" t="s">
        <v>191</v>
      </c>
    </row>
    <row r="5" ht="36" customHeight="1" spans="1:27">
      <c r="A5" s="127" t="s">
        <v>135</v>
      </c>
      <c r="B5" s="127" t="s">
        <v>136</v>
      </c>
      <c r="C5" s="127" t="s">
        <v>137</v>
      </c>
      <c r="D5" s="124"/>
      <c r="E5" s="124"/>
      <c r="F5" s="125"/>
      <c r="G5" s="124"/>
      <c r="H5" s="128"/>
      <c r="I5" s="124"/>
      <c r="J5" s="134"/>
      <c r="K5" s="134"/>
      <c r="L5" s="134"/>
      <c r="M5" s="134"/>
      <c r="N5" s="122" t="s">
        <v>116</v>
      </c>
      <c r="O5" s="135" t="s">
        <v>192</v>
      </c>
      <c r="P5" s="135" t="s">
        <v>193</v>
      </c>
      <c r="Q5" s="138" t="s">
        <v>194</v>
      </c>
      <c r="R5" s="134"/>
      <c r="S5" s="134"/>
      <c r="T5" s="139" t="s">
        <v>116</v>
      </c>
      <c r="U5" s="139" t="s">
        <v>195</v>
      </c>
      <c r="V5" s="140" t="s">
        <v>196</v>
      </c>
      <c r="W5" s="140" t="s">
        <v>197</v>
      </c>
      <c r="X5" s="140" t="s">
        <v>198</v>
      </c>
      <c r="Y5" s="140" t="s">
        <v>199</v>
      </c>
      <c r="Z5" s="140" t="s">
        <v>190</v>
      </c>
      <c r="AA5" s="145"/>
    </row>
    <row r="6" customHeight="1" spans="1:27">
      <c r="A6" s="126" t="s">
        <v>102</v>
      </c>
      <c r="B6" s="129" t="s">
        <v>102</v>
      </c>
      <c r="C6" s="129" t="s">
        <v>102</v>
      </c>
      <c r="D6" s="126" t="s">
        <v>102</v>
      </c>
      <c r="E6" s="126" t="s">
        <v>102</v>
      </c>
      <c r="F6" s="129">
        <v>1</v>
      </c>
      <c r="G6" s="126">
        <v>2</v>
      </c>
      <c r="H6" s="129">
        <v>3</v>
      </c>
      <c r="I6" s="126">
        <v>4</v>
      </c>
      <c r="J6" s="129">
        <v>5</v>
      </c>
      <c r="K6" s="126">
        <v>6</v>
      </c>
      <c r="L6" s="129">
        <v>7</v>
      </c>
      <c r="M6" s="126">
        <v>8</v>
      </c>
      <c r="N6" s="129">
        <v>9</v>
      </c>
      <c r="O6" s="126">
        <v>10</v>
      </c>
      <c r="P6" s="129">
        <v>11</v>
      </c>
      <c r="Q6" s="126">
        <v>12</v>
      </c>
      <c r="R6" s="129">
        <v>13</v>
      </c>
      <c r="S6" s="141">
        <v>14</v>
      </c>
      <c r="T6" s="142">
        <v>15</v>
      </c>
      <c r="U6" s="141">
        <v>16</v>
      </c>
      <c r="V6" s="142">
        <v>17</v>
      </c>
      <c r="W6" s="141">
        <v>18</v>
      </c>
      <c r="X6" s="142">
        <v>19</v>
      </c>
      <c r="Y6" s="141">
        <v>20</v>
      </c>
      <c r="Z6" s="142">
        <v>21</v>
      </c>
      <c r="AA6" s="141">
        <v>22</v>
      </c>
    </row>
    <row r="7" s="1" customFormat="1" customHeight="1" spans="1:27">
      <c r="A7" s="7"/>
      <c r="B7" s="7"/>
      <c r="C7" s="7"/>
      <c r="D7" s="7"/>
      <c r="E7" s="8" t="s">
        <v>138</v>
      </c>
      <c r="F7" s="74">
        <v>1099.1</v>
      </c>
      <c r="G7" s="74">
        <v>136.6</v>
      </c>
      <c r="H7" s="74">
        <v>564.18</v>
      </c>
      <c r="I7" s="74">
        <v>0</v>
      </c>
      <c r="J7" s="74">
        <v>122.76</v>
      </c>
      <c r="K7" s="74">
        <v>0</v>
      </c>
      <c r="L7" s="74">
        <v>11.26</v>
      </c>
      <c r="M7" s="74">
        <v>59.08</v>
      </c>
      <c r="N7" s="74">
        <v>2.61</v>
      </c>
      <c r="O7" s="74">
        <v>1.84</v>
      </c>
      <c r="P7" s="74">
        <v>0.77</v>
      </c>
      <c r="Q7" s="74">
        <v>0</v>
      </c>
      <c r="R7" s="74">
        <v>92.07</v>
      </c>
      <c r="S7" s="74">
        <v>5.15</v>
      </c>
      <c r="T7" s="143">
        <v>71.61</v>
      </c>
      <c r="U7" s="143">
        <v>5.82</v>
      </c>
      <c r="V7" s="143">
        <v>19.8</v>
      </c>
      <c r="W7" s="143">
        <v>12.01</v>
      </c>
      <c r="X7" s="143">
        <v>31.76</v>
      </c>
      <c r="Y7" s="143">
        <v>0</v>
      </c>
      <c r="Z7" s="143">
        <v>2.22</v>
      </c>
      <c r="AA7" s="143">
        <v>31.8</v>
      </c>
    </row>
    <row r="8" customHeight="1" spans="1:27">
      <c r="A8" s="7"/>
      <c r="B8" s="7"/>
      <c r="C8" s="7"/>
      <c r="D8" s="7" t="s">
        <v>103</v>
      </c>
      <c r="E8" s="8" t="s">
        <v>104</v>
      </c>
      <c r="F8" s="74">
        <v>1099.1</v>
      </c>
      <c r="G8" s="74">
        <v>136.6</v>
      </c>
      <c r="H8" s="74">
        <v>564.18</v>
      </c>
      <c r="I8" s="74">
        <v>0</v>
      </c>
      <c r="J8" s="74">
        <v>122.76</v>
      </c>
      <c r="K8" s="74">
        <v>0</v>
      </c>
      <c r="L8" s="74">
        <v>11.26</v>
      </c>
      <c r="M8" s="74">
        <v>59.08</v>
      </c>
      <c r="N8" s="74">
        <v>2.61</v>
      </c>
      <c r="O8" s="74">
        <v>1.84</v>
      </c>
      <c r="P8" s="74">
        <v>0.77</v>
      </c>
      <c r="Q8" s="74">
        <v>0</v>
      </c>
      <c r="R8" s="74">
        <v>92.07</v>
      </c>
      <c r="S8" s="74">
        <v>5.15</v>
      </c>
      <c r="T8" s="143">
        <v>71.61</v>
      </c>
      <c r="U8" s="143">
        <v>5.82</v>
      </c>
      <c r="V8" s="143">
        <v>19.8</v>
      </c>
      <c r="W8" s="143">
        <v>12.01</v>
      </c>
      <c r="X8" s="143">
        <v>31.76</v>
      </c>
      <c r="Y8" s="143">
        <v>0</v>
      </c>
      <c r="Z8" s="143">
        <v>2.22</v>
      </c>
      <c r="AA8" s="143">
        <v>31.8</v>
      </c>
    </row>
    <row r="9" customHeight="1" spans="1:27">
      <c r="A9" s="7" t="s">
        <v>144</v>
      </c>
      <c r="B9" s="7" t="s">
        <v>145</v>
      </c>
      <c r="C9" s="7" t="s">
        <v>145</v>
      </c>
      <c r="D9" s="7" t="s">
        <v>142</v>
      </c>
      <c r="E9" s="8" t="s">
        <v>146</v>
      </c>
      <c r="F9" s="74">
        <v>776.98</v>
      </c>
      <c r="G9" s="74">
        <v>136.6</v>
      </c>
      <c r="H9" s="74">
        <v>564.18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2.61</v>
      </c>
      <c r="O9" s="74">
        <v>1.84</v>
      </c>
      <c r="P9" s="74">
        <v>0.77</v>
      </c>
      <c r="Q9" s="74">
        <v>0</v>
      </c>
      <c r="R9" s="74">
        <v>0</v>
      </c>
      <c r="S9" s="74">
        <v>0</v>
      </c>
      <c r="T9" s="143">
        <v>71.61</v>
      </c>
      <c r="U9" s="143">
        <v>5.82</v>
      </c>
      <c r="V9" s="143">
        <v>19.8</v>
      </c>
      <c r="W9" s="143">
        <v>12.01</v>
      </c>
      <c r="X9" s="143">
        <v>31.76</v>
      </c>
      <c r="Y9" s="143">
        <v>0</v>
      </c>
      <c r="Z9" s="143">
        <v>2.22</v>
      </c>
      <c r="AA9" s="143">
        <v>0</v>
      </c>
    </row>
    <row r="10" customHeight="1" spans="1:27">
      <c r="A10" s="7" t="s">
        <v>159</v>
      </c>
      <c r="B10" s="7" t="s">
        <v>155</v>
      </c>
      <c r="C10" s="7" t="s">
        <v>155</v>
      </c>
      <c r="D10" s="7" t="s">
        <v>142</v>
      </c>
      <c r="E10" s="8" t="s">
        <v>161</v>
      </c>
      <c r="F10" s="74">
        <v>122.76</v>
      </c>
      <c r="G10" s="74">
        <v>0</v>
      </c>
      <c r="H10" s="74">
        <v>0</v>
      </c>
      <c r="I10" s="74">
        <v>0</v>
      </c>
      <c r="J10" s="74">
        <v>122.76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</row>
    <row r="11" customHeight="1" spans="1:27">
      <c r="A11" s="7" t="s">
        <v>159</v>
      </c>
      <c r="B11" s="7" t="s">
        <v>154</v>
      </c>
      <c r="C11" s="7" t="s">
        <v>155</v>
      </c>
      <c r="D11" s="7" t="s">
        <v>142</v>
      </c>
      <c r="E11" s="8" t="s">
        <v>162</v>
      </c>
      <c r="F11" s="74">
        <v>31.8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31.8</v>
      </c>
    </row>
    <row r="12" customHeight="1" spans="1:27">
      <c r="A12" s="7" t="s">
        <v>164</v>
      </c>
      <c r="B12" s="7" t="s">
        <v>165</v>
      </c>
      <c r="C12" s="7" t="s">
        <v>145</v>
      </c>
      <c r="D12" s="7" t="s">
        <v>142</v>
      </c>
      <c r="E12" s="8" t="s">
        <v>166</v>
      </c>
      <c r="F12" s="74">
        <v>59.08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59.08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</row>
    <row r="13" customHeight="1" spans="1:27">
      <c r="A13" s="7" t="s">
        <v>164</v>
      </c>
      <c r="B13" s="7" t="s">
        <v>165</v>
      </c>
      <c r="C13" s="7" t="s">
        <v>167</v>
      </c>
      <c r="D13" s="7" t="s">
        <v>142</v>
      </c>
      <c r="E13" s="8" t="s">
        <v>168</v>
      </c>
      <c r="F13" s="74">
        <v>11.26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11.26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</row>
    <row r="14" customHeight="1" spans="1:27">
      <c r="A14" s="7" t="s">
        <v>164</v>
      </c>
      <c r="B14" s="7" t="s">
        <v>165</v>
      </c>
      <c r="C14" s="7" t="s">
        <v>141</v>
      </c>
      <c r="D14" s="7" t="s">
        <v>142</v>
      </c>
      <c r="E14" s="8" t="s">
        <v>169</v>
      </c>
      <c r="F14" s="74">
        <v>5.15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5.15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</row>
    <row r="15" customHeight="1" spans="1:27">
      <c r="A15" s="7" t="s">
        <v>170</v>
      </c>
      <c r="B15" s="7" t="s">
        <v>147</v>
      </c>
      <c r="C15" s="7" t="s">
        <v>145</v>
      </c>
      <c r="D15" s="7" t="s">
        <v>142</v>
      </c>
      <c r="E15" s="8" t="s">
        <v>171</v>
      </c>
      <c r="F15" s="74">
        <v>92.07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92.07</v>
      </c>
      <c r="S15" s="74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</row>
  </sheetData>
  <sheetProtection formatCells="0" formatColumns="0" formatRows="0"/>
  <mergeCells count="14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R4:R5"/>
    <mergeCell ref="S4:S5"/>
    <mergeCell ref="AA4:AA5"/>
  </mergeCells>
  <pageMargins left="0.393700787401575" right="0.196850393700787" top="0.984251968503937" bottom="0.78740157480315" header="0.511811023622047" footer="0.511811023622047"/>
  <pageSetup paperSize="9" scale="95" orientation="landscape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showGridLines="0" showZeros="0" topLeftCell="F1" workbookViewId="0">
      <selection activeCell="Y7" sqref="Y7"/>
    </sheetView>
  </sheetViews>
  <sheetFormatPr defaultColWidth="8.8" defaultRowHeight="15.6"/>
  <cols>
    <col min="1" max="1" width="4.375" customWidth="1"/>
    <col min="2" max="2" width="4" customWidth="1"/>
    <col min="3" max="3" width="3.875" customWidth="1"/>
    <col min="4" max="4" width="7.625" customWidth="1"/>
    <col min="5" max="5" width="22.625" customWidth="1"/>
    <col min="6" max="6" width="9.125" customWidth="1"/>
    <col min="7" max="25" width="7" customWidth="1"/>
  </cols>
  <sheetData>
    <row r="1" customHeight="1" spans="1:25">
      <c r="A1" s="87"/>
      <c r="B1" s="88"/>
      <c r="C1" s="88"/>
      <c r="D1" s="89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 t="s">
        <v>200</v>
      </c>
    </row>
    <row r="2" ht="20.4" customHeight="1" spans="1:25">
      <c r="A2" s="92" t="s">
        <v>201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customHeight="1" spans="1:25">
      <c r="A3" s="93"/>
      <c r="B3" s="94"/>
      <c r="C3" s="94"/>
      <c r="D3" s="95"/>
      <c r="E3" s="96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109" t="s">
        <v>61</v>
      </c>
    </row>
    <row r="4" ht="18.75" customHeight="1" spans="1:25">
      <c r="A4" s="98" t="s">
        <v>107</v>
      </c>
      <c r="B4" s="98"/>
      <c r="C4" s="98"/>
      <c r="D4" s="99" t="s">
        <v>95</v>
      </c>
      <c r="E4" s="100" t="s">
        <v>108</v>
      </c>
      <c r="F4" s="101" t="s">
        <v>109</v>
      </c>
      <c r="G4" s="101" t="s">
        <v>202</v>
      </c>
      <c r="H4" s="101" t="s">
        <v>203</v>
      </c>
      <c r="I4" s="101" t="s">
        <v>204</v>
      </c>
      <c r="J4" s="101" t="s">
        <v>205</v>
      </c>
      <c r="K4" s="101" t="s">
        <v>206</v>
      </c>
      <c r="L4" s="101" t="s">
        <v>207</v>
      </c>
      <c r="M4" s="101" t="s">
        <v>208</v>
      </c>
      <c r="N4" s="101" t="s">
        <v>209</v>
      </c>
      <c r="O4" s="101" t="s">
        <v>210</v>
      </c>
      <c r="P4" s="101" t="s">
        <v>211</v>
      </c>
      <c r="Q4" s="101" t="s">
        <v>212</v>
      </c>
      <c r="R4" s="101" t="s">
        <v>213</v>
      </c>
      <c r="S4" s="105" t="s">
        <v>214</v>
      </c>
      <c r="T4" s="105" t="s">
        <v>215</v>
      </c>
      <c r="U4" s="106" t="s">
        <v>216</v>
      </c>
      <c r="V4" s="107"/>
      <c r="W4" s="107"/>
      <c r="X4" s="107"/>
      <c r="Y4" s="107"/>
    </row>
    <row r="5" ht="21.75" customHeight="1" spans="1:25">
      <c r="A5" s="102" t="s">
        <v>135</v>
      </c>
      <c r="B5" s="102" t="s">
        <v>136</v>
      </c>
      <c r="C5" s="102" t="s">
        <v>137</v>
      </c>
      <c r="D5" s="101"/>
      <c r="E5" s="100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8"/>
      <c r="T5" s="108"/>
      <c r="U5" s="108" t="s">
        <v>116</v>
      </c>
      <c r="V5" s="101" t="s">
        <v>217</v>
      </c>
      <c r="W5" s="101" t="s">
        <v>218</v>
      </c>
      <c r="X5" s="105" t="s">
        <v>219</v>
      </c>
      <c r="Y5" s="110" t="s">
        <v>220</v>
      </c>
    </row>
    <row r="6" customHeight="1" spans="1:25">
      <c r="A6" s="103" t="s">
        <v>102</v>
      </c>
      <c r="B6" s="103" t="s">
        <v>102</v>
      </c>
      <c r="C6" s="103" t="s">
        <v>102</v>
      </c>
      <c r="D6" s="103" t="s">
        <v>102</v>
      </c>
      <c r="E6" s="103" t="s">
        <v>102</v>
      </c>
      <c r="F6" s="104">
        <v>1</v>
      </c>
      <c r="G6" s="104">
        <v>2</v>
      </c>
      <c r="H6" s="104">
        <v>3</v>
      </c>
      <c r="I6" s="104">
        <v>4</v>
      </c>
      <c r="J6" s="104">
        <v>5</v>
      </c>
      <c r="K6" s="104">
        <v>6</v>
      </c>
      <c r="L6" s="104">
        <v>7</v>
      </c>
      <c r="M6" s="104">
        <v>8</v>
      </c>
      <c r="N6" s="104">
        <v>9</v>
      </c>
      <c r="O6" s="104">
        <v>10</v>
      </c>
      <c r="P6" s="104">
        <v>11</v>
      </c>
      <c r="Q6" s="104">
        <v>12</v>
      </c>
      <c r="R6" s="104">
        <v>13</v>
      </c>
      <c r="S6" s="104">
        <v>14</v>
      </c>
      <c r="T6" s="104">
        <v>15</v>
      </c>
      <c r="U6" s="104">
        <v>16</v>
      </c>
      <c r="V6" s="104">
        <v>17</v>
      </c>
      <c r="W6" s="104">
        <v>18</v>
      </c>
      <c r="X6" s="104">
        <v>19</v>
      </c>
      <c r="Y6" s="104">
        <v>20</v>
      </c>
    </row>
    <row r="7" s="1" customFormat="1" customHeight="1" spans="1:25">
      <c r="A7" s="7"/>
      <c r="B7" s="7"/>
      <c r="C7" s="7"/>
      <c r="D7" s="7"/>
      <c r="E7" s="8" t="s">
        <v>138</v>
      </c>
      <c r="F7" s="74">
        <v>101</v>
      </c>
      <c r="G7" s="74">
        <v>3.7</v>
      </c>
      <c r="H7" s="74">
        <v>0.57</v>
      </c>
      <c r="I7" s="74">
        <v>0.28</v>
      </c>
      <c r="J7" s="74">
        <v>0.57</v>
      </c>
      <c r="K7" s="74">
        <v>0.85</v>
      </c>
      <c r="L7" s="74">
        <v>12.96</v>
      </c>
      <c r="M7" s="74">
        <v>18.47</v>
      </c>
      <c r="N7" s="74">
        <v>2.38</v>
      </c>
      <c r="O7" s="74">
        <v>2.92</v>
      </c>
      <c r="P7" s="74">
        <v>1.28</v>
      </c>
      <c r="Q7" s="74">
        <v>20.8</v>
      </c>
      <c r="R7" s="74">
        <v>1.42</v>
      </c>
      <c r="S7" s="74">
        <v>15.18</v>
      </c>
      <c r="T7" s="74">
        <v>0.18</v>
      </c>
      <c r="U7" s="74">
        <v>4.44</v>
      </c>
      <c r="V7" s="74">
        <v>1.42</v>
      </c>
      <c r="W7" s="74">
        <v>0</v>
      </c>
      <c r="X7" s="74">
        <v>0</v>
      </c>
      <c r="Y7" s="74">
        <v>3.02</v>
      </c>
    </row>
    <row r="8" customHeight="1" spans="1:25">
      <c r="A8" s="7"/>
      <c r="B8" s="7"/>
      <c r="C8" s="7"/>
      <c r="D8" s="7" t="s">
        <v>103</v>
      </c>
      <c r="E8" s="8" t="s">
        <v>104</v>
      </c>
      <c r="F8" s="74">
        <v>101</v>
      </c>
      <c r="G8" s="74">
        <v>3.7</v>
      </c>
      <c r="H8" s="74">
        <v>0.57</v>
      </c>
      <c r="I8" s="74">
        <v>0.28</v>
      </c>
      <c r="J8" s="74">
        <v>0.57</v>
      </c>
      <c r="K8" s="74">
        <v>0.85</v>
      </c>
      <c r="L8" s="74">
        <v>12.96</v>
      </c>
      <c r="M8" s="74">
        <v>18.47</v>
      </c>
      <c r="N8" s="74">
        <v>2.38</v>
      </c>
      <c r="O8" s="74">
        <v>2.92</v>
      </c>
      <c r="P8" s="74">
        <v>1.28</v>
      </c>
      <c r="Q8" s="74">
        <v>20.8</v>
      </c>
      <c r="R8" s="74">
        <v>1.42</v>
      </c>
      <c r="S8" s="74">
        <v>15.18</v>
      </c>
      <c r="T8" s="74">
        <v>0.18</v>
      </c>
      <c r="U8" s="74">
        <v>4.44</v>
      </c>
      <c r="V8" s="74">
        <v>1.42</v>
      </c>
      <c r="W8" s="74">
        <v>0</v>
      </c>
      <c r="X8" s="74">
        <v>0</v>
      </c>
      <c r="Y8" s="74">
        <v>3.02</v>
      </c>
    </row>
    <row r="9" customHeight="1" spans="1:25">
      <c r="A9" s="7" t="s">
        <v>144</v>
      </c>
      <c r="B9" s="7" t="s">
        <v>145</v>
      </c>
      <c r="C9" s="7" t="s">
        <v>145</v>
      </c>
      <c r="D9" s="7" t="s">
        <v>142</v>
      </c>
      <c r="E9" s="8" t="s">
        <v>146</v>
      </c>
      <c r="F9" s="74">
        <v>101</v>
      </c>
      <c r="G9" s="74">
        <v>3.7</v>
      </c>
      <c r="H9" s="74">
        <v>0.57</v>
      </c>
      <c r="I9" s="74">
        <v>0.28</v>
      </c>
      <c r="J9" s="74">
        <v>0.57</v>
      </c>
      <c r="K9" s="74">
        <v>0.85</v>
      </c>
      <c r="L9" s="74">
        <v>12.96</v>
      </c>
      <c r="M9" s="74">
        <v>18.47</v>
      </c>
      <c r="N9" s="74">
        <v>2.38</v>
      </c>
      <c r="O9" s="74">
        <v>2.92</v>
      </c>
      <c r="P9" s="74">
        <v>1.28</v>
      </c>
      <c r="Q9" s="74">
        <v>20.8</v>
      </c>
      <c r="R9" s="74">
        <v>1.42</v>
      </c>
      <c r="S9" s="74">
        <v>15.18</v>
      </c>
      <c r="T9" s="74">
        <v>0.18</v>
      </c>
      <c r="U9" s="74">
        <v>4.44</v>
      </c>
      <c r="V9" s="74">
        <v>1.42</v>
      </c>
      <c r="W9" s="74">
        <v>0</v>
      </c>
      <c r="X9" s="74">
        <v>0</v>
      </c>
      <c r="Y9" s="74">
        <v>3.02</v>
      </c>
    </row>
  </sheetData>
  <sheetProtection formatCells="0" formatColumns="0" formatRows="0"/>
  <mergeCells count="18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393700787401575" right="0.236220472440945" top="0.984251968503937" bottom="0.78740157480315" header="0.511811023622047" footer="0.511811023622047"/>
  <pageSetup paperSize="9" scale="70" orientation="landscape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showZeros="0" topLeftCell="A4" workbookViewId="0">
      <selection activeCell="I4" sqref="I4:I5"/>
    </sheetView>
  </sheetViews>
  <sheetFormatPr defaultColWidth="8.8" defaultRowHeight="15.6"/>
  <cols>
    <col min="1" max="1" width="4.125" customWidth="1"/>
    <col min="2" max="2" width="4" customWidth="1"/>
    <col min="3" max="3" width="3.375" customWidth="1"/>
    <col min="5" max="5" width="25.125" customWidth="1"/>
    <col min="6" max="6" width="11.375" customWidth="1"/>
    <col min="7" max="7" width="9.5" customWidth="1"/>
    <col min="8" max="15" width="8" customWidth="1"/>
  </cols>
  <sheetData>
    <row r="1" customHeight="1" spans="1:1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85" t="s">
        <v>221</v>
      </c>
    </row>
    <row r="2" ht="20.4" customHeight="1" spans="1:15">
      <c r="A2" s="77" t="s">
        <v>222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customHeight="1" spans="1: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86" t="s">
        <v>61</v>
      </c>
    </row>
    <row r="4" ht="23.25" customHeight="1" spans="1:15">
      <c r="A4" s="79" t="s">
        <v>107</v>
      </c>
      <c r="B4" s="79"/>
      <c r="C4" s="79"/>
      <c r="D4" s="80" t="s">
        <v>95</v>
      </c>
      <c r="E4" s="81" t="s">
        <v>108</v>
      </c>
      <c r="F4" s="81" t="s">
        <v>223</v>
      </c>
      <c r="G4" s="82" t="s">
        <v>224</v>
      </c>
      <c r="H4" s="81" t="s">
        <v>225</v>
      </c>
      <c r="I4" s="82" t="s">
        <v>226</v>
      </c>
      <c r="J4" s="81" t="s">
        <v>227</v>
      </c>
      <c r="K4" s="81" t="s">
        <v>228</v>
      </c>
      <c r="L4" s="81" t="s">
        <v>229</v>
      </c>
      <c r="M4" s="81" t="s">
        <v>230</v>
      </c>
      <c r="N4" s="81" t="s">
        <v>231</v>
      </c>
      <c r="O4" s="82" t="s">
        <v>232</v>
      </c>
    </row>
    <row r="5" ht="23.25" customHeight="1" spans="1:15">
      <c r="A5" s="83" t="s">
        <v>135</v>
      </c>
      <c r="B5" s="83" t="s">
        <v>136</v>
      </c>
      <c r="C5" s="83" t="s">
        <v>137</v>
      </c>
      <c r="D5" s="81"/>
      <c r="E5" s="81"/>
      <c r="F5" s="81"/>
      <c r="G5" s="84"/>
      <c r="H5" s="81"/>
      <c r="I5" s="84"/>
      <c r="J5" s="81"/>
      <c r="K5" s="81"/>
      <c r="L5" s="81"/>
      <c r="M5" s="81"/>
      <c r="N5" s="81"/>
      <c r="O5" s="84"/>
    </row>
    <row r="6" customHeight="1" spans="1:15">
      <c r="A6" s="82" t="s">
        <v>102</v>
      </c>
      <c r="B6" s="82" t="s">
        <v>102</v>
      </c>
      <c r="C6" s="82" t="s">
        <v>102</v>
      </c>
      <c r="D6" s="82" t="s">
        <v>102</v>
      </c>
      <c r="E6" s="82" t="s">
        <v>102</v>
      </c>
      <c r="F6" s="82">
        <v>1</v>
      </c>
      <c r="G6" s="82" t="s">
        <v>233</v>
      </c>
      <c r="H6" s="82" t="s">
        <v>234</v>
      </c>
      <c r="I6" s="82" t="s">
        <v>235</v>
      </c>
      <c r="J6" s="82" t="s">
        <v>236</v>
      </c>
      <c r="K6" s="82" t="s">
        <v>237</v>
      </c>
      <c r="L6" s="82" t="s">
        <v>176</v>
      </c>
      <c r="M6" s="82" t="s">
        <v>238</v>
      </c>
      <c r="N6" s="82" t="s">
        <v>239</v>
      </c>
      <c r="O6" s="82" t="s">
        <v>240</v>
      </c>
    </row>
    <row r="7" s="1" customFormat="1" customHeight="1" spans="1:15">
      <c r="A7" s="7"/>
      <c r="B7" s="7"/>
      <c r="C7" s="7"/>
      <c r="D7" s="7"/>
      <c r="E7" s="8"/>
      <c r="F7" s="74">
        <v>10.67</v>
      </c>
      <c r="G7" s="74">
        <v>0</v>
      </c>
      <c r="H7" s="74">
        <v>3.2</v>
      </c>
      <c r="I7" s="74">
        <v>4.16</v>
      </c>
      <c r="J7" s="74">
        <v>3.31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</row>
    <row r="8" customHeight="1" spans="1:15">
      <c r="A8" s="7"/>
      <c r="B8" s="7"/>
      <c r="C8" s="7"/>
      <c r="D8" s="7" t="s">
        <v>103</v>
      </c>
      <c r="E8" s="8"/>
      <c r="F8" s="74">
        <v>10.67</v>
      </c>
      <c r="G8" s="74">
        <v>0</v>
      </c>
      <c r="H8" s="74">
        <v>3.2</v>
      </c>
      <c r="I8" s="74">
        <v>4.16</v>
      </c>
      <c r="J8" s="74">
        <v>3.31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</row>
    <row r="9" customHeight="1" spans="1:15">
      <c r="A9" s="7" t="s">
        <v>159</v>
      </c>
      <c r="B9" s="7" t="s">
        <v>155</v>
      </c>
      <c r="C9" s="7" t="s">
        <v>145</v>
      </c>
      <c r="D9" s="7" t="s">
        <v>142</v>
      </c>
      <c r="E9" s="8" t="s">
        <v>104</v>
      </c>
      <c r="F9" s="74">
        <v>7.36</v>
      </c>
      <c r="G9" s="74">
        <v>0</v>
      </c>
      <c r="H9" s="74">
        <v>3.2</v>
      </c>
      <c r="I9" s="74">
        <v>4.16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</row>
    <row r="10" customHeight="1" spans="1:15">
      <c r="A10" s="7" t="s">
        <v>159</v>
      </c>
      <c r="B10" s="7" t="s">
        <v>150</v>
      </c>
      <c r="C10" s="7" t="s">
        <v>145</v>
      </c>
      <c r="D10" s="7" t="s">
        <v>142</v>
      </c>
      <c r="E10" s="8" t="s">
        <v>104</v>
      </c>
      <c r="F10" s="74">
        <v>3.31</v>
      </c>
      <c r="G10" s="74">
        <v>0</v>
      </c>
      <c r="H10" s="74">
        <v>0</v>
      </c>
      <c r="I10" s="74">
        <v>0</v>
      </c>
      <c r="J10" s="74">
        <v>3.31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</row>
  </sheetData>
  <sheetProtection formatCells="0" formatColumns="0" formatRows="0"/>
  <mergeCells count="13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93700787401575" right="0.196850393700787" top="0.984251968503937" bottom="0.78740157480315" header="0.511811023622047" footer="0.511811023622047"/>
  <pageSetup paperSize="9" scale="90" orientation="landscape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showGridLines="0" showZeros="0" workbookViewId="0">
      <selection activeCell="A1" sqref="A1"/>
    </sheetView>
  </sheetViews>
  <sheetFormatPr defaultColWidth="8.8" defaultRowHeight="15.6"/>
  <cols>
    <col min="1" max="1" width="4.5" customWidth="1"/>
    <col min="2" max="2" width="3.5" customWidth="1"/>
    <col min="3" max="3" width="3.75" customWidth="1"/>
    <col min="5" max="6" width="20.5" customWidth="1"/>
    <col min="7" max="7" width="17.75" customWidth="1"/>
    <col min="8" max="8" width="10" customWidth="1"/>
    <col min="9" max="10" width="6.75" customWidth="1"/>
    <col min="11" max="11" width="10.25" customWidth="1"/>
    <col min="12" max="15" width="8" customWidth="1"/>
  </cols>
  <sheetData>
    <row r="1" customHeight="1" spans="1:26">
      <c r="A1" s="41"/>
      <c r="B1" s="42"/>
      <c r="C1" s="42"/>
      <c r="D1" s="43"/>
      <c r="E1" s="44"/>
      <c r="F1" s="44"/>
      <c r="G1" s="45"/>
      <c r="H1" s="45"/>
      <c r="I1" s="45"/>
      <c r="J1" s="62"/>
      <c r="K1" s="63"/>
      <c r="L1" s="63"/>
      <c r="M1" s="63"/>
      <c r="N1" s="64"/>
      <c r="Z1" s="63" t="s">
        <v>241</v>
      </c>
    </row>
    <row r="2" ht="20.4" customHeight="1" spans="1:17">
      <c r="A2" s="46" t="s">
        <v>242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Q2" s="46"/>
    </row>
    <row r="3" ht="15" customHeight="1" spans="1:26">
      <c r="A3" s="47"/>
      <c r="B3" s="48"/>
      <c r="C3" s="48"/>
      <c r="D3" s="49"/>
      <c r="E3" s="50"/>
      <c r="F3" s="50"/>
      <c r="G3" s="51"/>
      <c r="H3" s="51"/>
      <c r="I3" s="51"/>
      <c r="J3" s="65"/>
      <c r="K3" s="65"/>
      <c r="L3" s="65"/>
      <c r="M3" s="65"/>
      <c r="N3" s="66"/>
      <c r="Z3" s="75" t="s">
        <v>61</v>
      </c>
    </row>
    <row r="4" ht="19.5" customHeight="1" spans="1:26">
      <c r="A4" s="52" t="s">
        <v>107</v>
      </c>
      <c r="B4" s="52"/>
      <c r="C4" s="52"/>
      <c r="D4" s="53" t="s">
        <v>95</v>
      </c>
      <c r="E4" s="54" t="s">
        <v>108</v>
      </c>
      <c r="F4" s="55" t="s">
        <v>243</v>
      </c>
      <c r="G4" s="52" t="s">
        <v>244</v>
      </c>
      <c r="H4" s="56" t="s">
        <v>245</v>
      </c>
      <c r="I4" s="52" t="s">
        <v>246</v>
      </c>
      <c r="J4" s="52" t="s">
        <v>247</v>
      </c>
      <c r="K4" s="52" t="s">
        <v>223</v>
      </c>
      <c r="L4" s="67" t="s">
        <v>120</v>
      </c>
      <c r="M4" s="67" t="s">
        <v>121</v>
      </c>
      <c r="N4" s="68" t="s">
        <v>122</v>
      </c>
      <c r="O4" s="67" t="s">
        <v>123</v>
      </c>
      <c r="P4" s="67" t="s">
        <v>124</v>
      </c>
      <c r="Q4" s="67" t="s">
        <v>125</v>
      </c>
      <c r="R4" s="72" t="s">
        <v>126</v>
      </c>
      <c r="S4" s="72" t="s">
        <v>127</v>
      </c>
      <c r="T4" s="72" t="s">
        <v>128</v>
      </c>
      <c r="U4" s="72" t="s">
        <v>129</v>
      </c>
      <c r="V4" s="72" t="s">
        <v>130</v>
      </c>
      <c r="W4" s="72" t="s">
        <v>131</v>
      </c>
      <c r="X4" s="72" t="s">
        <v>132</v>
      </c>
      <c r="Y4" s="72" t="s">
        <v>133</v>
      </c>
      <c r="Z4" s="72" t="s">
        <v>134</v>
      </c>
    </row>
    <row r="5" ht="18.75" customHeight="1" spans="1:26">
      <c r="A5" s="57" t="s">
        <v>135</v>
      </c>
      <c r="B5" s="57" t="s">
        <v>136</v>
      </c>
      <c r="C5" s="57" t="s">
        <v>137</v>
      </c>
      <c r="D5" s="54"/>
      <c r="E5" s="54"/>
      <c r="F5" s="58"/>
      <c r="G5" s="52"/>
      <c r="H5" s="59"/>
      <c r="I5" s="52"/>
      <c r="J5" s="52"/>
      <c r="K5" s="52"/>
      <c r="L5" s="69"/>
      <c r="M5" s="69"/>
      <c r="N5" s="69"/>
      <c r="O5" s="69"/>
      <c r="P5" s="69"/>
      <c r="Q5" s="69"/>
      <c r="R5" s="73"/>
      <c r="S5" s="73"/>
      <c r="T5" s="73"/>
      <c r="U5" s="73"/>
      <c r="V5" s="73"/>
      <c r="W5" s="73"/>
      <c r="X5" s="73"/>
      <c r="Y5" s="73"/>
      <c r="Z5" s="73"/>
    </row>
    <row r="6" customHeight="1" spans="1:26">
      <c r="A6" s="55" t="s">
        <v>102</v>
      </c>
      <c r="B6" s="55" t="s">
        <v>102</v>
      </c>
      <c r="C6" s="55" t="s">
        <v>102</v>
      </c>
      <c r="D6" s="55" t="s">
        <v>102</v>
      </c>
      <c r="E6" s="60" t="s">
        <v>102</v>
      </c>
      <c r="F6" s="60" t="s">
        <v>102</v>
      </c>
      <c r="G6" s="61">
        <v>1</v>
      </c>
      <c r="H6" s="61">
        <v>2</v>
      </c>
      <c r="I6" s="61">
        <v>3</v>
      </c>
      <c r="J6" s="61">
        <v>4</v>
      </c>
      <c r="K6" s="61">
        <v>5</v>
      </c>
      <c r="L6" s="61">
        <v>6</v>
      </c>
      <c r="M6" s="61">
        <v>7</v>
      </c>
      <c r="N6" s="61">
        <v>8</v>
      </c>
      <c r="O6" s="61">
        <v>9</v>
      </c>
      <c r="P6" s="61">
        <v>10</v>
      </c>
      <c r="Q6" s="61">
        <v>11</v>
      </c>
      <c r="R6" s="61">
        <v>12</v>
      </c>
      <c r="S6" s="61">
        <v>13</v>
      </c>
      <c r="T6" s="61">
        <v>14</v>
      </c>
      <c r="U6" s="61">
        <v>15</v>
      </c>
      <c r="V6" s="61">
        <v>16</v>
      </c>
      <c r="W6" s="61">
        <v>17</v>
      </c>
      <c r="X6" s="61">
        <v>18</v>
      </c>
      <c r="Y6" s="61">
        <v>19</v>
      </c>
      <c r="Z6" s="61">
        <v>20</v>
      </c>
    </row>
    <row r="7" s="1" customFormat="1" customHeight="1" spans="1:26">
      <c r="A7" s="7"/>
      <c r="B7" s="7"/>
      <c r="C7" s="7"/>
      <c r="D7" s="7"/>
      <c r="E7" s="8" t="s">
        <v>138</v>
      </c>
      <c r="F7" s="8"/>
      <c r="G7" s="8"/>
      <c r="H7" s="7"/>
      <c r="I7" s="7"/>
      <c r="J7" s="7"/>
      <c r="K7" s="70">
        <v>13.7</v>
      </c>
      <c r="L7" s="70">
        <v>13.7</v>
      </c>
      <c r="M7" s="70">
        <v>0</v>
      </c>
      <c r="N7" s="70">
        <v>0</v>
      </c>
      <c r="O7" s="71">
        <v>0</v>
      </c>
      <c r="P7" s="71">
        <v>0</v>
      </c>
      <c r="Q7" s="71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</row>
    <row r="8" customHeight="1" spans="1:26">
      <c r="A8" s="7"/>
      <c r="B8" s="7"/>
      <c r="C8" s="7"/>
      <c r="D8" s="7" t="s">
        <v>103</v>
      </c>
      <c r="E8" s="8" t="s">
        <v>104</v>
      </c>
      <c r="F8" s="8"/>
      <c r="G8" s="8"/>
      <c r="H8" s="7"/>
      <c r="I8" s="7"/>
      <c r="J8" s="7"/>
      <c r="K8" s="70">
        <v>13.7</v>
      </c>
      <c r="L8" s="70">
        <v>13.7</v>
      </c>
      <c r="M8" s="70">
        <v>0</v>
      </c>
      <c r="N8" s="70">
        <v>0</v>
      </c>
      <c r="O8" s="71">
        <v>0</v>
      </c>
      <c r="P8" s="71">
        <v>0</v>
      </c>
      <c r="Q8" s="71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</row>
    <row r="9" customHeight="1" spans="1:26">
      <c r="A9" s="7" t="s">
        <v>139</v>
      </c>
      <c r="B9" s="7" t="s">
        <v>140</v>
      </c>
      <c r="C9" s="7" t="s">
        <v>141</v>
      </c>
      <c r="D9" s="7" t="s">
        <v>142</v>
      </c>
      <c r="E9" s="8" t="s">
        <v>143</v>
      </c>
      <c r="F9" s="8" t="s">
        <v>248</v>
      </c>
      <c r="G9" s="8" t="s">
        <v>248</v>
      </c>
      <c r="H9" s="7" t="s">
        <v>249</v>
      </c>
      <c r="I9" s="7" t="s">
        <v>250</v>
      </c>
      <c r="J9" s="7" t="s">
        <v>251</v>
      </c>
      <c r="K9" s="70">
        <v>1.54</v>
      </c>
      <c r="L9" s="70">
        <v>1.54</v>
      </c>
      <c r="M9" s="70">
        <v>0</v>
      </c>
      <c r="N9" s="70">
        <v>0</v>
      </c>
      <c r="O9" s="71">
        <v>0</v>
      </c>
      <c r="P9" s="71">
        <v>0</v>
      </c>
      <c r="Q9" s="71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</row>
    <row r="10" customHeight="1" spans="1:26">
      <c r="A10" s="7" t="s">
        <v>139</v>
      </c>
      <c r="B10" s="7" t="s">
        <v>140</v>
      </c>
      <c r="C10" s="7" t="s">
        <v>141</v>
      </c>
      <c r="D10" s="7" t="s">
        <v>142</v>
      </c>
      <c r="E10" s="8" t="s">
        <v>143</v>
      </c>
      <c r="F10" s="8" t="s">
        <v>252</v>
      </c>
      <c r="G10" s="8" t="s">
        <v>252</v>
      </c>
      <c r="H10" s="7" t="s">
        <v>249</v>
      </c>
      <c r="I10" s="7" t="s">
        <v>250</v>
      </c>
      <c r="J10" s="7" t="s">
        <v>251</v>
      </c>
      <c r="K10" s="70">
        <v>12.16</v>
      </c>
      <c r="L10" s="70">
        <v>12.16</v>
      </c>
      <c r="M10" s="70">
        <v>0</v>
      </c>
      <c r="N10" s="70">
        <v>0</v>
      </c>
      <c r="O10" s="71">
        <v>0</v>
      </c>
      <c r="P10" s="71">
        <v>0</v>
      </c>
      <c r="Q10" s="71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</row>
  </sheetData>
  <sheetProtection formatCells="0" formatColumns="0" formatRows="0"/>
  <mergeCells count="24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ageMargins left="0.393700787401575" right="0.196850393700787" top="0.984251968503937" bottom="0.984251968503937" header="0.511811023622047" footer="0.511811023622047"/>
  <pageSetup paperSize="9" scale="90" orientation="landscape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0"/>
  <sheetViews>
    <sheetView showGridLines="0" showZeros="0" workbookViewId="0">
      <selection activeCell="A1" sqref="A1"/>
    </sheetView>
  </sheetViews>
  <sheetFormatPr defaultColWidth="8.8" defaultRowHeight="15.6"/>
  <cols>
    <col min="1" max="1" width="9.125" customWidth="1"/>
    <col min="2" max="2" width="20.875" customWidth="1"/>
    <col min="3" max="3" width="4.625" customWidth="1"/>
    <col min="4" max="4" width="14" customWidth="1"/>
    <col min="5" max="5" width="18" customWidth="1"/>
    <col min="6" max="7" width="9.75" customWidth="1"/>
    <col min="8" max="8" width="4.625" customWidth="1"/>
    <col min="9" max="9" width="5.875" customWidth="1"/>
    <col min="10" max="10" width="11.375" customWidth="1"/>
    <col min="11" max="11" width="5.125" customWidth="1"/>
    <col min="12" max="12" width="15.625" customWidth="1"/>
    <col min="13" max="13" width="15.75" customWidth="1"/>
    <col min="14" max="14" width="13.375" customWidth="1"/>
    <col min="15" max="31" width="9.875" customWidth="1"/>
  </cols>
  <sheetData>
    <row r="1" customHeight="1" spans="32:32">
      <c r="AF1" s="10" t="s">
        <v>253</v>
      </c>
    </row>
    <row r="2" ht="20.4" customHeight="1" spans="3:32">
      <c r="C2" s="2" t="s">
        <v>254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customHeight="1" spans="32:32">
      <c r="AF3" s="10" t="s">
        <v>255</v>
      </c>
    </row>
    <row r="4" ht="17.25" customHeight="1" spans="1:32">
      <c r="A4" s="31" t="s">
        <v>95</v>
      </c>
      <c r="B4" s="31" t="s">
        <v>96</v>
      </c>
      <c r="C4" s="32" t="s">
        <v>256</v>
      </c>
      <c r="D4" s="32" t="s">
        <v>257</v>
      </c>
      <c r="E4" s="32" t="s">
        <v>258</v>
      </c>
      <c r="F4" s="32" t="s">
        <v>259</v>
      </c>
      <c r="G4" s="32" t="s">
        <v>260</v>
      </c>
      <c r="H4" s="32" t="s">
        <v>261</v>
      </c>
      <c r="I4" s="32" t="s">
        <v>262</v>
      </c>
      <c r="J4" s="32" t="s">
        <v>263</v>
      </c>
      <c r="K4" s="32" t="s">
        <v>264</v>
      </c>
      <c r="L4" s="32" t="s">
        <v>265</v>
      </c>
      <c r="M4" s="32" t="s">
        <v>266</v>
      </c>
      <c r="N4" s="32" t="s">
        <v>267</v>
      </c>
      <c r="O4" s="36" t="s">
        <v>180</v>
      </c>
      <c r="P4" s="37"/>
      <c r="Q4" s="37"/>
      <c r="R4" s="37"/>
      <c r="S4" s="37"/>
      <c r="T4" s="37"/>
      <c r="U4" s="37"/>
      <c r="V4" s="37"/>
      <c r="W4" s="37"/>
      <c r="X4" s="37"/>
      <c r="Y4" s="40"/>
      <c r="Z4" s="32" t="s">
        <v>268</v>
      </c>
      <c r="AA4" s="32" t="s">
        <v>181</v>
      </c>
      <c r="AB4" s="32" t="s">
        <v>269</v>
      </c>
      <c r="AC4" s="32" t="s">
        <v>270</v>
      </c>
      <c r="AD4" s="32" t="s">
        <v>271</v>
      </c>
      <c r="AE4" s="32" t="s">
        <v>272</v>
      </c>
      <c r="AF4" s="32" t="s">
        <v>273</v>
      </c>
    </row>
    <row r="5" ht="28.5" customHeight="1" spans="1:32">
      <c r="A5" s="33"/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" t="s">
        <v>116</v>
      </c>
      <c r="P5" s="38" t="s">
        <v>274</v>
      </c>
      <c r="Q5" s="38" t="s">
        <v>275</v>
      </c>
      <c r="R5" s="38" t="s">
        <v>276</v>
      </c>
      <c r="S5" s="38" t="s">
        <v>277</v>
      </c>
      <c r="T5" s="38" t="s">
        <v>278</v>
      </c>
      <c r="U5" s="38" t="s">
        <v>279</v>
      </c>
      <c r="V5" s="38" t="s">
        <v>280</v>
      </c>
      <c r="W5" s="38" t="s">
        <v>281</v>
      </c>
      <c r="X5" s="38" t="s">
        <v>282</v>
      </c>
      <c r="Y5" s="38" t="s">
        <v>283</v>
      </c>
      <c r="Z5" s="34"/>
      <c r="AA5" s="34"/>
      <c r="AB5" s="34"/>
      <c r="AC5" s="34"/>
      <c r="AD5" s="34"/>
      <c r="AE5" s="34"/>
      <c r="AF5" s="34"/>
    </row>
    <row r="6" customHeight="1" spans="1:32">
      <c r="A6" s="3" t="s">
        <v>102</v>
      </c>
      <c r="B6" s="3" t="s">
        <v>102</v>
      </c>
      <c r="C6" s="3" t="s">
        <v>102</v>
      </c>
      <c r="D6" s="3" t="s">
        <v>102</v>
      </c>
      <c r="E6" s="35" t="s">
        <v>102</v>
      </c>
      <c r="F6" s="3" t="s">
        <v>102</v>
      </c>
      <c r="G6" s="3" t="s">
        <v>102</v>
      </c>
      <c r="H6" s="3" t="s">
        <v>102</v>
      </c>
      <c r="I6" s="3" t="s">
        <v>102</v>
      </c>
      <c r="J6" s="3" t="s">
        <v>102</v>
      </c>
      <c r="K6" s="3" t="s">
        <v>102</v>
      </c>
      <c r="L6" s="3" t="s">
        <v>102</v>
      </c>
      <c r="M6" s="3" t="s">
        <v>102</v>
      </c>
      <c r="N6" s="3">
        <v>1</v>
      </c>
      <c r="O6" s="3">
        <v>2</v>
      </c>
      <c r="P6" s="3">
        <v>3</v>
      </c>
      <c r="Q6" s="3">
        <v>4</v>
      </c>
      <c r="R6" s="3">
        <v>5</v>
      </c>
      <c r="S6" s="3">
        <v>6</v>
      </c>
      <c r="T6" s="3">
        <v>7</v>
      </c>
      <c r="U6" s="3">
        <v>8</v>
      </c>
      <c r="V6" s="3">
        <v>9</v>
      </c>
      <c r="W6" s="3">
        <v>10</v>
      </c>
      <c r="X6" s="3">
        <v>11</v>
      </c>
      <c r="Y6" s="3">
        <v>12</v>
      </c>
      <c r="Z6" s="3">
        <v>13</v>
      </c>
      <c r="AA6" s="3">
        <v>14</v>
      </c>
      <c r="AB6" s="3">
        <v>15</v>
      </c>
      <c r="AC6" s="3">
        <v>16</v>
      </c>
      <c r="AD6" s="3">
        <v>17</v>
      </c>
      <c r="AE6" s="3">
        <v>18</v>
      </c>
      <c r="AF6" s="3">
        <v>19</v>
      </c>
    </row>
    <row r="7" s="1" customFormat="1" customHeight="1" spans="1:32">
      <c r="A7" s="7"/>
      <c r="B7" s="8" t="s">
        <v>138</v>
      </c>
      <c r="C7" s="7"/>
      <c r="D7" s="8"/>
      <c r="E7" s="7"/>
      <c r="F7" s="7"/>
      <c r="G7" s="7"/>
      <c r="H7" s="7"/>
      <c r="I7" s="7"/>
      <c r="J7" s="7"/>
      <c r="K7" s="7"/>
      <c r="L7" s="7"/>
      <c r="M7" s="39">
        <v>7007868</v>
      </c>
      <c r="N7" s="39">
        <v>583989</v>
      </c>
      <c r="O7" s="39">
        <v>113835</v>
      </c>
      <c r="P7" s="39">
        <v>19910</v>
      </c>
      <c r="Q7" s="39">
        <v>41878</v>
      </c>
      <c r="R7" s="39">
        <v>2016</v>
      </c>
      <c r="S7" s="39">
        <v>33789</v>
      </c>
      <c r="T7" s="39">
        <v>5297</v>
      </c>
      <c r="U7" s="39">
        <v>3841</v>
      </c>
      <c r="V7" s="39">
        <v>1855</v>
      </c>
      <c r="W7" s="39">
        <v>0</v>
      </c>
      <c r="X7" s="39">
        <v>2557</v>
      </c>
      <c r="Y7" s="39">
        <v>2692</v>
      </c>
      <c r="Z7" s="39">
        <v>227670</v>
      </c>
      <c r="AA7" s="39">
        <v>186536</v>
      </c>
      <c r="AB7" s="39">
        <v>33460</v>
      </c>
      <c r="AC7" s="39">
        <v>22488</v>
      </c>
      <c r="AD7" s="39">
        <v>0</v>
      </c>
      <c r="AE7" s="39">
        <v>0</v>
      </c>
      <c r="AF7" s="7" t="s">
        <v>273</v>
      </c>
    </row>
    <row r="8" customHeight="1" spans="1:32">
      <c r="A8" s="7" t="s">
        <v>103</v>
      </c>
      <c r="B8" s="8" t="s">
        <v>104</v>
      </c>
      <c r="C8" s="7" t="s">
        <v>284</v>
      </c>
      <c r="D8" s="8" t="s">
        <v>285</v>
      </c>
      <c r="E8" s="7" t="s">
        <v>286</v>
      </c>
      <c r="F8" s="7" t="s">
        <v>287</v>
      </c>
      <c r="G8" s="7" t="s">
        <v>288</v>
      </c>
      <c r="H8" s="7" t="s">
        <v>289</v>
      </c>
      <c r="I8" s="7" t="s">
        <v>290</v>
      </c>
      <c r="J8" s="7" t="s">
        <v>291</v>
      </c>
      <c r="K8" s="7" t="s">
        <v>292</v>
      </c>
      <c r="L8" s="7" t="s">
        <v>293</v>
      </c>
      <c r="M8" s="39">
        <v>179952</v>
      </c>
      <c r="N8" s="39">
        <v>14996</v>
      </c>
      <c r="O8" s="39">
        <v>2746</v>
      </c>
      <c r="P8" s="39">
        <v>0</v>
      </c>
      <c r="Q8" s="39">
        <v>746</v>
      </c>
      <c r="R8" s="39">
        <v>0</v>
      </c>
      <c r="S8" s="39">
        <v>1620</v>
      </c>
      <c r="T8" s="39">
        <v>174</v>
      </c>
      <c r="U8" s="39">
        <v>74</v>
      </c>
      <c r="V8" s="39">
        <v>0</v>
      </c>
      <c r="W8" s="39">
        <v>0</v>
      </c>
      <c r="X8" s="39">
        <v>66</v>
      </c>
      <c r="Y8" s="39">
        <v>66</v>
      </c>
      <c r="Z8" s="39">
        <v>5492</v>
      </c>
      <c r="AA8" s="39">
        <v>5135</v>
      </c>
      <c r="AB8" s="39">
        <v>1060</v>
      </c>
      <c r="AC8" s="39">
        <v>563</v>
      </c>
      <c r="AD8" s="39">
        <v>0</v>
      </c>
      <c r="AE8" s="39">
        <v>0</v>
      </c>
      <c r="AF8" s="7"/>
    </row>
    <row r="9" customHeight="1" spans="1:32">
      <c r="A9" s="7" t="s">
        <v>103</v>
      </c>
      <c r="B9" s="8" t="s">
        <v>104</v>
      </c>
      <c r="C9" s="7" t="s">
        <v>233</v>
      </c>
      <c r="D9" s="8" t="s">
        <v>294</v>
      </c>
      <c r="E9" s="7" t="s">
        <v>295</v>
      </c>
      <c r="F9" s="7" t="s">
        <v>287</v>
      </c>
      <c r="G9" s="7" t="s">
        <v>288</v>
      </c>
      <c r="H9" s="7" t="s">
        <v>296</v>
      </c>
      <c r="I9" s="7" t="s">
        <v>297</v>
      </c>
      <c r="J9" s="7" t="s">
        <v>298</v>
      </c>
      <c r="K9" s="7" t="s">
        <v>292</v>
      </c>
      <c r="L9" s="7" t="s">
        <v>293</v>
      </c>
      <c r="M9" s="39">
        <v>156132</v>
      </c>
      <c r="N9" s="39">
        <v>13011</v>
      </c>
      <c r="O9" s="39">
        <v>2312</v>
      </c>
      <c r="P9" s="39">
        <v>0</v>
      </c>
      <c r="Q9" s="39">
        <v>513</v>
      </c>
      <c r="R9" s="39">
        <v>0</v>
      </c>
      <c r="S9" s="39">
        <v>1620</v>
      </c>
      <c r="T9" s="39">
        <v>87</v>
      </c>
      <c r="U9" s="39">
        <v>0</v>
      </c>
      <c r="V9" s="39">
        <v>0</v>
      </c>
      <c r="W9" s="39">
        <v>0</v>
      </c>
      <c r="X9" s="39">
        <v>46</v>
      </c>
      <c r="Y9" s="39">
        <v>46</v>
      </c>
      <c r="Z9" s="39">
        <v>4624</v>
      </c>
      <c r="AA9" s="39">
        <v>5085</v>
      </c>
      <c r="AB9" s="39">
        <v>810</v>
      </c>
      <c r="AC9" s="39">
        <v>180</v>
      </c>
      <c r="AD9" s="39">
        <v>0</v>
      </c>
      <c r="AE9" s="39">
        <v>0</v>
      </c>
      <c r="AF9" s="7"/>
    </row>
    <row r="10" customHeight="1" spans="1:32">
      <c r="A10" s="7" t="s">
        <v>103</v>
      </c>
      <c r="B10" s="8" t="s">
        <v>104</v>
      </c>
      <c r="C10" s="7" t="s">
        <v>234</v>
      </c>
      <c r="D10" s="8" t="s">
        <v>299</v>
      </c>
      <c r="E10" s="7" t="s">
        <v>300</v>
      </c>
      <c r="F10" s="7" t="s">
        <v>287</v>
      </c>
      <c r="G10" s="7" t="s">
        <v>288</v>
      </c>
      <c r="H10" s="7" t="s">
        <v>289</v>
      </c>
      <c r="I10" s="7" t="s">
        <v>301</v>
      </c>
      <c r="J10" s="7" t="s">
        <v>291</v>
      </c>
      <c r="K10" s="7" t="s">
        <v>292</v>
      </c>
      <c r="L10" s="7" t="s">
        <v>302</v>
      </c>
      <c r="M10" s="39">
        <v>177828</v>
      </c>
      <c r="N10" s="39">
        <v>14819</v>
      </c>
      <c r="O10" s="39">
        <v>2820</v>
      </c>
      <c r="P10" s="39">
        <v>0</v>
      </c>
      <c r="Q10" s="39">
        <v>860</v>
      </c>
      <c r="R10" s="39">
        <v>0</v>
      </c>
      <c r="S10" s="39">
        <v>1620</v>
      </c>
      <c r="T10" s="39">
        <v>126</v>
      </c>
      <c r="U10" s="39">
        <v>74</v>
      </c>
      <c r="V10" s="39">
        <v>0</v>
      </c>
      <c r="W10" s="39">
        <v>0</v>
      </c>
      <c r="X10" s="39">
        <v>66</v>
      </c>
      <c r="Y10" s="39">
        <v>74</v>
      </c>
      <c r="Z10" s="39">
        <v>5640</v>
      </c>
      <c r="AA10" s="39">
        <v>5085</v>
      </c>
      <c r="AB10" s="39">
        <v>810</v>
      </c>
      <c r="AC10" s="39">
        <v>464</v>
      </c>
      <c r="AD10" s="39">
        <v>0</v>
      </c>
      <c r="AE10" s="39">
        <v>0</v>
      </c>
      <c r="AF10" s="7"/>
    </row>
    <row r="11" customHeight="1" spans="1:32">
      <c r="A11" s="7" t="s">
        <v>103</v>
      </c>
      <c r="B11" s="8" t="s">
        <v>104</v>
      </c>
      <c r="C11" s="7" t="s">
        <v>235</v>
      </c>
      <c r="D11" s="8" t="s">
        <v>303</v>
      </c>
      <c r="E11" s="7" t="s">
        <v>304</v>
      </c>
      <c r="F11" s="7" t="s">
        <v>287</v>
      </c>
      <c r="G11" s="7" t="s">
        <v>288</v>
      </c>
      <c r="H11" s="7" t="s">
        <v>296</v>
      </c>
      <c r="I11" s="7" t="s">
        <v>305</v>
      </c>
      <c r="J11" s="7" t="s">
        <v>306</v>
      </c>
      <c r="K11" s="7" t="s">
        <v>292</v>
      </c>
      <c r="L11" s="7" t="s">
        <v>302</v>
      </c>
      <c r="M11" s="39">
        <v>152832</v>
      </c>
      <c r="N11" s="39">
        <v>12736</v>
      </c>
      <c r="O11" s="39">
        <v>2220</v>
      </c>
      <c r="P11" s="39">
        <v>0</v>
      </c>
      <c r="Q11" s="39">
        <v>472</v>
      </c>
      <c r="R11" s="39">
        <v>0</v>
      </c>
      <c r="S11" s="39">
        <v>1620</v>
      </c>
      <c r="T11" s="39">
        <v>82</v>
      </c>
      <c r="U11" s="39">
        <v>0</v>
      </c>
      <c r="V11" s="39">
        <v>0</v>
      </c>
      <c r="W11" s="39">
        <v>0</v>
      </c>
      <c r="X11" s="39">
        <v>46</v>
      </c>
      <c r="Y11" s="39">
        <v>0</v>
      </c>
      <c r="Z11" s="39">
        <v>4440</v>
      </c>
      <c r="AA11" s="39">
        <v>5085</v>
      </c>
      <c r="AB11" s="39">
        <v>810</v>
      </c>
      <c r="AC11" s="39">
        <v>181</v>
      </c>
      <c r="AD11" s="39">
        <v>0</v>
      </c>
      <c r="AE11" s="39">
        <v>0</v>
      </c>
      <c r="AF11" s="7"/>
    </row>
    <row r="12" customHeight="1" spans="1:32">
      <c r="A12" s="7" t="s">
        <v>103</v>
      </c>
      <c r="B12" s="8" t="s">
        <v>104</v>
      </c>
      <c r="C12" s="7" t="s">
        <v>236</v>
      </c>
      <c r="D12" s="8" t="s">
        <v>307</v>
      </c>
      <c r="E12" s="7" t="s">
        <v>308</v>
      </c>
      <c r="F12" s="7" t="s">
        <v>287</v>
      </c>
      <c r="G12" s="7" t="s">
        <v>288</v>
      </c>
      <c r="H12" s="7" t="s">
        <v>289</v>
      </c>
      <c r="I12" s="7" t="s">
        <v>309</v>
      </c>
      <c r="J12" s="7" t="s">
        <v>310</v>
      </c>
      <c r="K12" s="7" t="s">
        <v>292</v>
      </c>
      <c r="L12" s="7" t="s">
        <v>293</v>
      </c>
      <c r="M12" s="39">
        <v>157800</v>
      </c>
      <c r="N12" s="39">
        <v>13150</v>
      </c>
      <c r="O12" s="39">
        <v>2310</v>
      </c>
      <c r="P12" s="39">
        <v>0</v>
      </c>
      <c r="Q12" s="39">
        <v>554</v>
      </c>
      <c r="R12" s="39">
        <v>0</v>
      </c>
      <c r="S12" s="39">
        <v>1510</v>
      </c>
      <c r="T12" s="39">
        <v>138</v>
      </c>
      <c r="U12" s="39">
        <v>54</v>
      </c>
      <c r="V12" s="39">
        <v>0</v>
      </c>
      <c r="W12" s="39">
        <v>0</v>
      </c>
      <c r="X12" s="39">
        <v>0</v>
      </c>
      <c r="Y12" s="39">
        <v>54</v>
      </c>
      <c r="Z12" s="39">
        <v>4620</v>
      </c>
      <c r="AA12" s="39">
        <v>5001</v>
      </c>
      <c r="AB12" s="39">
        <v>810</v>
      </c>
      <c r="AC12" s="39">
        <v>409</v>
      </c>
      <c r="AD12" s="39">
        <v>0</v>
      </c>
      <c r="AE12" s="39">
        <v>0</v>
      </c>
      <c r="AF12" s="7"/>
    </row>
    <row r="13" customHeight="1" spans="1:32">
      <c r="A13" s="7" t="s">
        <v>103</v>
      </c>
      <c r="B13" s="8" t="s">
        <v>104</v>
      </c>
      <c r="C13" s="7" t="s">
        <v>237</v>
      </c>
      <c r="D13" s="8" t="s">
        <v>311</v>
      </c>
      <c r="E13" s="7" t="s">
        <v>312</v>
      </c>
      <c r="F13" s="7" t="s">
        <v>287</v>
      </c>
      <c r="G13" s="7" t="s">
        <v>288</v>
      </c>
      <c r="H13" s="7" t="s">
        <v>296</v>
      </c>
      <c r="I13" s="7" t="s">
        <v>313</v>
      </c>
      <c r="J13" s="7" t="s">
        <v>298</v>
      </c>
      <c r="K13" s="7" t="s">
        <v>292</v>
      </c>
      <c r="L13" s="7" t="s">
        <v>293</v>
      </c>
      <c r="M13" s="39">
        <v>161184</v>
      </c>
      <c r="N13" s="39">
        <v>13432</v>
      </c>
      <c r="O13" s="39">
        <v>2420</v>
      </c>
      <c r="P13" s="39">
        <v>0</v>
      </c>
      <c r="Q13" s="39">
        <v>600</v>
      </c>
      <c r="R13" s="39">
        <v>0</v>
      </c>
      <c r="S13" s="39">
        <v>1620</v>
      </c>
      <c r="T13" s="39">
        <v>92</v>
      </c>
      <c r="U13" s="39">
        <v>0</v>
      </c>
      <c r="V13" s="39">
        <v>0</v>
      </c>
      <c r="W13" s="39">
        <v>0</v>
      </c>
      <c r="X13" s="39">
        <v>54</v>
      </c>
      <c r="Y13" s="39">
        <v>54</v>
      </c>
      <c r="Z13" s="39">
        <v>4840</v>
      </c>
      <c r="AA13" s="39">
        <v>5085</v>
      </c>
      <c r="AB13" s="39">
        <v>810</v>
      </c>
      <c r="AC13" s="39">
        <v>277</v>
      </c>
      <c r="AD13" s="39">
        <v>0</v>
      </c>
      <c r="AE13" s="39">
        <v>0</v>
      </c>
      <c r="AF13" s="7"/>
    </row>
    <row r="14" customHeight="1" spans="1:32">
      <c r="A14" s="7" t="s">
        <v>103</v>
      </c>
      <c r="B14" s="8" t="s">
        <v>104</v>
      </c>
      <c r="C14" s="7" t="s">
        <v>176</v>
      </c>
      <c r="D14" s="8" t="s">
        <v>314</v>
      </c>
      <c r="E14" s="7" t="s">
        <v>315</v>
      </c>
      <c r="F14" s="7" t="s">
        <v>287</v>
      </c>
      <c r="G14" s="7" t="s">
        <v>288</v>
      </c>
      <c r="H14" s="7" t="s">
        <v>296</v>
      </c>
      <c r="I14" s="7" t="s">
        <v>316</v>
      </c>
      <c r="J14" s="7" t="s">
        <v>317</v>
      </c>
      <c r="K14" s="7" t="s">
        <v>292</v>
      </c>
      <c r="L14" s="7" t="s">
        <v>293</v>
      </c>
      <c r="M14" s="39">
        <v>155016</v>
      </c>
      <c r="N14" s="39">
        <v>12918</v>
      </c>
      <c r="O14" s="39">
        <v>2266</v>
      </c>
      <c r="P14" s="39">
        <v>0</v>
      </c>
      <c r="Q14" s="39">
        <v>513</v>
      </c>
      <c r="R14" s="39">
        <v>0</v>
      </c>
      <c r="S14" s="39">
        <v>1620</v>
      </c>
      <c r="T14" s="39">
        <v>87</v>
      </c>
      <c r="U14" s="39">
        <v>0</v>
      </c>
      <c r="V14" s="39">
        <v>0</v>
      </c>
      <c r="W14" s="39">
        <v>0</v>
      </c>
      <c r="X14" s="39">
        <v>46</v>
      </c>
      <c r="Y14" s="39">
        <v>0</v>
      </c>
      <c r="Z14" s="39">
        <v>4532</v>
      </c>
      <c r="AA14" s="39">
        <v>5085</v>
      </c>
      <c r="AB14" s="39">
        <v>810</v>
      </c>
      <c r="AC14" s="39">
        <v>225</v>
      </c>
      <c r="AD14" s="39">
        <v>0</v>
      </c>
      <c r="AE14" s="39">
        <v>0</v>
      </c>
      <c r="AF14" s="7"/>
    </row>
    <row r="15" customHeight="1" spans="1:32">
      <c r="A15" s="7" t="s">
        <v>103</v>
      </c>
      <c r="B15" s="8" t="s">
        <v>104</v>
      </c>
      <c r="C15" s="7" t="s">
        <v>238</v>
      </c>
      <c r="D15" s="8" t="s">
        <v>318</v>
      </c>
      <c r="E15" s="7" t="s">
        <v>319</v>
      </c>
      <c r="F15" s="7" t="s">
        <v>287</v>
      </c>
      <c r="G15" s="7" t="s">
        <v>288</v>
      </c>
      <c r="H15" s="7" t="s">
        <v>289</v>
      </c>
      <c r="I15" s="7" t="s">
        <v>320</v>
      </c>
      <c r="J15" s="7" t="s">
        <v>321</v>
      </c>
      <c r="K15" s="7" t="s">
        <v>292</v>
      </c>
      <c r="L15" s="7" t="s">
        <v>302</v>
      </c>
      <c r="M15" s="39">
        <v>196920</v>
      </c>
      <c r="N15" s="39">
        <v>16410</v>
      </c>
      <c r="O15" s="39">
        <v>3196</v>
      </c>
      <c r="P15" s="39">
        <v>0</v>
      </c>
      <c r="Q15" s="39">
        <v>920</v>
      </c>
      <c r="R15" s="39">
        <v>0</v>
      </c>
      <c r="S15" s="39">
        <v>1840</v>
      </c>
      <c r="T15" s="39">
        <v>132</v>
      </c>
      <c r="U15" s="39">
        <v>82</v>
      </c>
      <c r="V15" s="39">
        <v>74</v>
      </c>
      <c r="W15" s="39">
        <v>0</v>
      </c>
      <c r="X15" s="39">
        <v>74</v>
      </c>
      <c r="Y15" s="39">
        <v>74</v>
      </c>
      <c r="Z15" s="39">
        <v>6392</v>
      </c>
      <c r="AA15" s="39">
        <v>5362</v>
      </c>
      <c r="AB15" s="39">
        <v>920</v>
      </c>
      <c r="AC15" s="39">
        <v>540</v>
      </c>
      <c r="AD15" s="39">
        <v>0</v>
      </c>
      <c r="AE15" s="39">
        <v>0</v>
      </c>
      <c r="AF15" s="7"/>
    </row>
    <row r="16" customHeight="1" spans="1:32">
      <c r="A16" s="7" t="s">
        <v>103</v>
      </c>
      <c r="B16" s="8" t="s">
        <v>104</v>
      </c>
      <c r="C16" s="7" t="s">
        <v>239</v>
      </c>
      <c r="D16" s="8" t="s">
        <v>322</v>
      </c>
      <c r="E16" s="7" t="s">
        <v>323</v>
      </c>
      <c r="F16" s="7" t="s">
        <v>287</v>
      </c>
      <c r="G16" s="7" t="s">
        <v>288</v>
      </c>
      <c r="H16" s="7" t="s">
        <v>296</v>
      </c>
      <c r="I16" s="7" t="s">
        <v>305</v>
      </c>
      <c r="J16" s="7" t="s">
        <v>324</v>
      </c>
      <c r="K16" s="7" t="s">
        <v>292</v>
      </c>
      <c r="L16" s="7" t="s">
        <v>293</v>
      </c>
      <c r="M16" s="39">
        <v>155016</v>
      </c>
      <c r="N16" s="39">
        <v>12918</v>
      </c>
      <c r="O16" s="39">
        <v>2266</v>
      </c>
      <c r="P16" s="39">
        <v>0</v>
      </c>
      <c r="Q16" s="39">
        <v>513</v>
      </c>
      <c r="R16" s="39">
        <v>0</v>
      </c>
      <c r="S16" s="39">
        <v>1620</v>
      </c>
      <c r="T16" s="39">
        <v>87</v>
      </c>
      <c r="U16" s="39">
        <v>0</v>
      </c>
      <c r="V16" s="39">
        <v>0</v>
      </c>
      <c r="W16" s="39">
        <v>0</v>
      </c>
      <c r="X16" s="39">
        <v>46</v>
      </c>
      <c r="Y16" s="39">
        <v>0</v>
      </c>
      <c r="Z16" s="39">
        <v>4532</v>
      </c>
      <c r="AA16" s="39">
        <v>5085</v>
      </c>
      <c r="AB16" s="39">
        <v>810</v>
      </c>
      <c r="AC16" s="39">
        <v>225</v>
      </c>
      <c r="AD16" s="39">
        <v>0</v>
      </c>
      <c r="AE16" s="39">
        <v>0</v>
      </c>
      <c r="AF16" s="7"/>
    </row>
    <row r="17" customHeight="1" spans="1:32">
      <c r="A17" s="7" t="s">
        <v>103</v>
      </c>
      <c r="B17" s="8" t="s">
        <v>104</v>
      </c>
      <c r="C17" s="7" t="s">
        <v>240</v>
      </c>
      <c r="D17" s="8" t="s">
        <v>325</v>
      </c>
      <c r="E17" s="7" t="s">
        <v>326</v>
      </c>
      <c r="F17" s="7" t="s">
        <v>287</v>
      </c>
      <c r="G17" s="7" t="s">
        <v>288</v>
      </c>
      <c r="H17" s="7" t="s">
        <v>296</v>
      </c>
      <c r="I17" s="7" t="s">
        <v>327</v>
      </c>
      <c r="J17" s="7" t="s">
        <v>298</v>
      </c>
      <c r="K17" s="7" t="s">
        <v>292</v>
      </c>
      <c r="L17" s="7" t="s">
        <v>293</v>
      </c>
      <c r="M17" s="39">
        <v>161424</v>
      </c>
      <c r="N17" s="39">
        <v>13452</v>
      </c>
      <c r="O17" s="39">
        <v>2420</v>
      </c>
      <c r="P17" s="39">
        <v>0</v>
      </c>
      <c r="Q17" s="39">
        <v>600</v>
      </c>
      <c r="R17" s="39">
        <v>0</v>
      </c>
      <c r="S17" s="39">
        <v>1620</v>
      </c>
      <c r="T17" s="39">
        <v>92</v>
      </c>
      <c r="U17" s="39">
        <v>0</v>
      </c>
      <c r="V17" s="39">
        <v>0</v>
      </c>
      <c r="W17" s="39">
        <v>0</v>
      </c>
      <c r="X17" s="39">
        <v>54</v>
      </c>
      <c r="Y17" s="39">
        <v>54</v>
      </c>
      <c r="Z17" s="39">
        <v>4840</v>
      </c>
      <c r="AA17" s="39">
        <v>5085</v>
      </c>
      <c r="AB17" s="39">
        <v>810</v>
      </c>
      <c r="AC17" s="39">
        <v>297</v>
      </c>
      <c r="AD17" s="39">
        <v>0</v>
      </c>
      <c r="AE17" s="39">
        <v>0</v>
      </c>
      <c r="AF17" s="7"/>
    </row>
    <row r="18" customHeight="1" spans="1:32">
      <c r="A18" s="7" t="s">
        <v>103</v>
      </c>
      <c r="B18" s="8" t="s">
        <v>104</v>
      </c>
      <c r="C18" s="7" t="s">
        <v>165</v>
      </c>
      <c r="D18" s="8" t="s">
        <v>328</v>
      </c>
      <c r="E18" s="7" t="s">
        <v>329</v>
      </c>
      <c r="F18" s="7" t="s">
        <v>330</v>
      </c>
      <c r="G18" s="7" t="s">
        <v>331</v>
      </c>
      <c r="H18" s="7" t="s">
        <v>296</v>
      </c>
      <c r="I18" s="7" t="s">
        <v>332</v>
      </c>
      <c r="J18" s="7" t="s">
        <v>333</v>
      </c>
      <c r="K18" s="7" t="s">
        <v>292</v>
      </c>
      <c r="L18" s="7" t="s">
        <v>302</v>
      </c>
      <c r="M18" s="39">
        <v>192564</v>
      </c>
      <c r="N18" s="39">
        <v>16047</v>
      </c>
      <c r="O18" s="39">
        <v>2924</v>
      </c>
      <c r="P18" s="39">
        <v>0</v>
      </c>
      <c r="Q18" s="39">
        <v>0</v>
      </c>
      <c r="R18" s="39">
        <v>1106</v>
      </c>
      <c r="S18" s="39">
        <v>1690</v>
      </c>
      <c r="T18" s="39">
        <v>0</v>
      </c>
      <c r="U18" s="39">
        <v>0</v>
      </c>
      <c r="V18" s="39">
        <v>64</v>
      </c>
      <c r="W18" s="39">
        <v>0</v>
      </c>
      <c r="X18" s="39">
        <v>0</v>
      </c>
      <c r="Y18" s="39">
        <v>64</v>
      </c>
      <c r="Z18" s="39">
        <v>5848</v>
      </c>
      <c r="AA18" s="39">
        <v>5185</v>
      </c>
      <c r="AB18" s="39">
        <v>920</v>
      </c>
      <c r="AC18" s="39">
        <v>1170</v>
      </c>
      <c r="AD18" s="39">
        <v>0</v>
      </c>
      <c r="AE18" s="39">
        <v>0</v>
      </c>
      <c r="AF18" s="7"/>
    </row>
    <row r="19" customHeight="1" spans="1:32">
      <c r="A19" s="7" t="s">
        <v>103</v>
      </c>
      <c r="B19" s="8" t="s">
        <v>104</v>
      </c>
      <c r="C19" s="7" t="s">
        <v>334</v>
      </c>
      <c r="D19" s="8" t="s">
        <v>335</v>
      </c>
      <c r="E19" s="7" t="s">
        <v>336</v>
      </c>
      <c r="F19" s="7" t="s">
        <v>330</v>
      </c>
      <c r="G19" s="7" t="s">
        <v>337</v>
      </c>
      <c r="H19" s="7" t="s">
        <v>296</v>
      </c>
      <c r="I19" s="7" t="s">
        <v>338</v>
      </c>
      <c r="J19" s="7" t="s">
        <v>339</v>
      </c>
      <c r="K19" s="7" t="s">
        <v>292</v>
      </c>
      <c r="L19" s="7" t="s">
        <v>302</v>
      </c>
      <c r="M19" s="39">
        <v>216576</v>
      </c>
      <c r="N19" s="39">
        <v>18048</v>
      </c>
      <c r="O19" s="39">
        <v>3501</v>
      </c>
      <c r="P19" s="39">
        <v>0</v>
      </c>
      <c r="Q19" s="39">
        <v>0</v>
      </c>
      <c r="R19" s="39">
        <v>910</v>
      </c>
      <c r="S19" s="39">
        <v>2219</v>
      </c>
      <c r="T19" s="39">
        <v>124</v>
      </c>
      <c r="U19" s="39">
        <v>0</v>
      </c>
      <c r="V19" s="39">
        <v>124</v>
      </c>
      <c r="W19" s="39">
        <v>0</v>
      </c>
      <c r="X19" s="39">
        <v>0</v>
      </c>
      <c r="Y19" s="39">
        <v>124</v>
      </c>
      <c r="Z19" s="39">
        <v>7002</v>
      </c>
      <c r="AA19" s="39">
        <v>5185</v>
      </c>
      <c r="AB19" s="39">
        <v>920</v>
      </c>
      <c r="AC19" s="39">
        <v>1440</v>
      </c>
      <c r="AD19" s="39">
        <v>0</v>
      </c>
      <c r="AE19" s="39">
        <v>0</v>
      </c>
      <c r="AF19" s="7"/>
    </row>
    <row r="20" customHeight="1" spans="1:32">
      <c r="A20" s="7" t="s">
        <v>103</v>
      </c>
      <c r="B20" s="8" t="s">
        <v>104</v>
      </c>
      <c r="C20" s="7" t="s">
        <v>340</v>
      </c>
      <c r="D20" s="8" t="s">
        <v>341</v>
      </c>
      <c r="E20" s="7" t="s">
        <v>342</v>
      </c>
      <c r="F20" s="7" t="s">
        <v>343</v>
      </c>
      <c r="G20" s="7" t="s">
        <v>344</v>
      </c>
      <c r="H20" s="7" t="s">
        <v>296</v>
      </c>
      <c r="I20" s="7" t="s">
        <v>332</v>
      </c>
      <c r="J20" s="7" t="s">
        <v>345</v>
      </c>
      <c r="K20" s="7" t="s">
        <v>292</v>
      </c>
      <c r="L20" s="7" t="s">
        <v>302</v>
      </c>
      <c r="M20" s="39">
        <v>165060</v>
      </c>
      <c r="N20" s="39">
        <v>13755</v>
      </c>
      <c r="O20" s="39">
        <v>2485</v>
      </c>
      <c r="P20" s="39">
        <v>780</v>
      </c>
      <c r="Q20" s="39">
        <v>1445</v>
      </c>
      <c r="R20" s="39">
        <v>0</v>
      </c>
      <c r="S20" s="39">
        <v>0</v>
      </c>
      <c r="T20" s="39">
        <v>130</v>
      </c>
      <c r="U20" s="39">
        <v>0</v>
      </c>
      <c r="V20" s="39">
        <v>0</v>
      </c>
      <c r="W20" s="39">
        <v>0</v>
      </c>
      <c r="X20" s="39">
        <v>65</v>
      </c>
      <c r="Y20" s="39">
        <v>65</v>
      </c>
      <c r="Z20" s="39">
        <v>4970</v>
      </c>
      <c r="AA20" s="39">
        <v>5085</v>
      </c>
      <c r="AB20" s="39">
        <v>810</v>
      </c>
      <c r="AC20" s="39">
        <v>405</v>
      </c>
      <c r="AD20" s="39">
        <v>0</v>
      </c>
      <c r="AE20" s="39">
        <v>0</v>
      </c>
      <c r="AF20" s="7"/>
    </row>
    <row r="21" customHeight="1" spans="1:32">
      <c r="A21" s="7" t="s">
        <v>103</v>
      </c>
      <c r="B21" s="8" t="s">
        <v>104</v>
      </c>
      <c r="C21" s="7" t="s">
        <v>346</v>
      </c>
      <c r="D21" s="8" t="s">
        <v>347</v>
      </c>
      <c r="E21" s="7" t="s">
        <v>348</v>
      </c>
      <c r="F21" s="7" t="s">
        <v>343</v>
      </c>
      <c r="G21" s="7" t="s">
        <v>344</v>
      </c>
      <c r="H21" s="7" t="s">
        <v>296</v>
      </c>
      <c r="I21" s="7" t="s">
        <v>349</v>
      </c>
      <c r="J21" s="7" t="s">
        <v>298</v>
      </c>
      <c r="K21" s="7" t="s">
        <v>292</v>
      </c>
      <c r="L21" s="7" t="s">
        <v>302</v>
      </c>
      <c r="M21" s="39">
        <v>158760</v>
      </c>
      <c r="N21" s="39">
        <v>13230</v>
      </c>
      <c r="O21" s="39">
        <v>2355</v>
      </c>
      <c r="P21" s="39">
        <v>780</v>
      </c>
      <c r="Q21" s="39">
        <v>1315</v>
      </c>
      <c r="R21" s="39">
        <v>0</v>
      </c>
      <c r="S21" s="39">
        <v>0</v>
      </c>
      <c r="T21" s="39">
        <v>130</v>
      </c>
      <c r="U21" s="39">
        <v>0</v>
      </c>
      <c r="V21" s="39">
        <v>0</v>
      </c>
      <c r="W21" s="39">
        <v>0</v>
      </c>
      <c r="X21" s="39">
        <v>65</v>
      </c>
      <c r="Y21" s="39">
        <v>65</v>
      </c>
      <c r="Z21" s="39">
        <v>4710</v>
      </c>
      <c r="AA21" s="39">
        <v>5085</v>
      </c>
      <c r="AB21" s="39">
        <v>810</v>
      </c>
      <c r="AC21" s="39">
        <v>270</v>
      </c>
      <c r="AD21" s="39">
        <v>0</v>
      </c>
      <c r="AE21" s="39">
        <v>0</v>
      </c>
      <c r="AF21" s="7"/>
    </row>
    <row r="22" customHeight="1" spans="1:32">
      <c r="A22" s="7" t="s">
        <v>103</v>
      </c>
      <c r="B22" s="8" t="s">
        <v>104</v>
      </c>
      <c r="C22" s="7" t="s">
        <v>350</v>
      </c>
      <c r="D22" s="8" t="s">
        <v>351</v>
      </c>
      <c r="E22" s="7" t="s">
        <v>352</v>
      </c>
      <c r="F22" s="7" t="s">
        <v>353</v>
      </c>
      <c r="G22" s="7" t="s">
        <v>288</v>
      </c>
      <c r="H22" s="7" t="s">
        <v>289</v>
      </c>
      <c r="I22" s="7" t="s">
        <v>309</v>
      </c>
      <c r="J22" s="7" t="s">
        <v>354</v>
      </c>
      <c r="K22" s="7" t="s">
        <v>292</v>
      </c>
      <c r="L22" s="7" t="s">
        <v>302</v>
      </c>
      <c r="M22" s="39">
        <v>205020</v>
      </c>
      <c r="N22" s="39">
        <v>17085</v>
      </c>
      <c r="O22" s="39">
        <v>3360</v>
      </c>
      <c r="P22" s="39">
        <v>0</v>
      </c>
      <c r="Q22" s="39">
        <v>1052</v>
      </c>
      <c r="R22" s="39">
        <v>0</v>
      </c>
      <c r="S22" s="39">
        <v>1840</v>
      </c>
      <c r="T22" s="39">
        <v>148</v>
      </c>
      <c r="U22" s="39">
        <v>82</v>
      </c>
      <c r="V22" s="39">
        <v>82</v>
      </c>
      <c r="W22" s="39">
        <v>0</v>
      </c>
      <c r="X22" s="39">
        <v>74</v>
      </c>
      <c r="Y22" s="39">
        <v>82</v>
      </c>
      <c r="Z22" s="39">
        <v>6720</v>
      </c>
      <c r="AA22" s="39">
        <v>5362</v>
      </c>
      <c r="AB22" s="39">
        <v>920</v>
      </c>
      <c r="AC22" s="39">
        <v>723</v>
      </c>
      <c r="AD22" s="39">
        <v>0</v>
      </c>
      <c r="AE22" s="39">
        <v>0</v>
      </c>
      <c r="AF22" s="7"/>
    </row>
    <row r="23" customHeight="1" spans="1:32">
      <c r="A23" s="7" t="s">
        <v>103</v>
      </c>
      <c r="B23" s="8" t="s">
        <v>104</v>
      </c>
      <c r="C23" s="7" t="s">
        <v>355</v>
      </c>
      <c r="D23" s="8" t="s">
        <v>356</v>
      </c>
      <c r="E23" s="7" t="s">
        <v>357</v>
      </c>
      <c r="F23" s="7" t="s">
        <v>353</v>
      </c>
      <c r="G23" s="7" t="s">
        <v>288</v>
      </c>
      <c r="H23" s="7" t="s">
        <v>296</v>
      </c>
      <c r="I23" s="7" t="s">
        <v>332</v>
      </c>
      <c r="J23" s="7" t="s">
        <v>358</v>
      </c>
      <c r="K23" s="7" t="s">
        <v>292</v>
      </c>
      <c r="L23" s="7" t="s">
        <v>302</v>
      </c>
      <c r="M23" s="39">
        <v>171804</v>
      </c>
      <c r="N23" s="39">
        <v>14317</v>
      </c>
      <c r="O23" s="39">
        <v>2586</v>
      </c>
      <c r="P23" s="39">
        <v>0</v>
      </c>
      <c r="Q23" s="39">
        <v>554</v>
      </c>
      <c r="R23" s="39">
        <v>0</v>
      </c>
      <c r="S23" s="39">
        <v>1840</v>
      </c>
      <c r="T23" s="39">
        <v>92</v>
      </c>
      <c r="U23" s="39">
        <v>0</v>
      </c>
      <c r="V23" s="39">
        <v>0</v>
      </c>
      <c r="W23" s="39">
        <v>0</v>
      </c>
      <c r="X23" s="39">
        <v>46</v>
      </c>
      <c r="Y23" s="39">
        <v>54</v>
      </c>
      <c r="Z23" s="39">
        <v>5172</v>
      </c>
      <c r="AA23" s="39">
        <v>5362</v>
      </c>
      <c r="AB23" s="39">
        <v>920</v>
      </c>
      <c r="AC23" s="39">
        <v>277</v>
      </c>
      <c r="AD23" s="39">
        <v>0</v>
      </c>
      <c r="AE23" s="39">
        <v>0</v>
      </c>
      <c r="AF23" s="7"/>
    </row>
    <row r="24" customHeight="1" spans="1:32">
      <c r="A24" s="7" t="s">
        <v>103</v>
      </c>
      <c r="B24" s="8" t="s">
        <v>104</v>
      </c>
      <c r="C24" s="7" t="s">
        <v>359</v>
      </c>
      <c r="D24" s="8" t="s">
        <v>360</v>
      </c>
      <c r="E24" s="7" t="s">
        <v>361</v>
      </c>
      <c r="F24" s="7" t="s">
        <v>353</v>
      </c>
      <c r="G24" s="7" t="s">
        <v>288</v>
      </c>
      <c r="H24" s="7" t="s">
        <v>296</v>
      </c>
      <c r="I24" s="7" t="s">
        <v>362</v>
      </c>
      <c r="J24" s="7" t="s">
        <v>354</v>
      </c>
      <c r="K24" s="7" t="s">
        <v>292</v>
      </c>
      <c r="L24" s="7" t="s">
        <v>293</v>
      </c>
      <c r="M24" s="39">
        <v>206124</v>
      </c>
      <c r="N24" s="39">
        <v>17177</v>
      </c>
      <c r="O24" s="39">
        <v>3360</v>
      </c>
      <c r="P24" s="39">
        <v>0</v>
      </c>
      <c r="Q24" s="39">
        <v>1052</v>
      </c>
      <c r="R24" s="39">
        <v>0</v>
      </c>
      <c r="S24" s="39">
        <v>1840</v>
      </c>
      <c r="T24" s="39">
        <v>148</v>
      </c>
      <c r="U24" s="39">
        <v>82</v>
      </c>
      <c r="V24" s="39">
        <v>82</v>
      </c>
      <c r="W24" s="39">
        <v>0</v>
      </c>
      <c r="X24" s="39">
        <v>74</v>
      </c>
      <c r="Y24" s="39">
        <v>82</v>
      </c>
      <c r="Z24" s="39">
        <v>6720</v>
      </c>
      <c r="AA24" s="39">
        <v>5362</v>
      </c>
      <c r="AB24" s="39">
        <v>920</v>
      </c>
      <c r="AC24" s="39">
        <v>815</v>
      </c>
      <c r="AD24" s="39">
        <v>0</v>
      </c>
      <c r="AE24" s="39">
        <v>0</v>
      </c>
      <c r="AF24" s="7"/>
    </row>
    <row r="25" customHeight="1" spans="1:32">
      <c r="A25" s="7" t="s">
        <v>103</v>
      </c>
      <c r="B25" s="8" t="s">
        <v>104</v>
      </c>
      <c r="C25" s="7" t="s">
        <v>363</v>
      </c>
      <c r="D25" s="8" t="s">
        <v>364</v>
      </c>
      <c r="E25" s="7" t="s">
        <v>365</v>
      </c>
      <c r="F25" s="7" t="s">
        <v>353</v>
      </c>
      <c r="G25" s="7" t="s">
        <v>288</v>
      </c>
      <c r="H25" s="7" t="s">
        <v>296</v>
      </c>
      <c r="I25" s="7" t="s">
        <v>332</v>
      </c>
      <c r="J25" s="7" t="s">
        <v>366</v>
      </c>
      <c r="K25" s="7" t="s">
        <v>292</v>
      </c>
      <c r="L25" s="7" t="s">
        <v>302</v>
      </c>
      <c r="M25" s="39">
        <v>200412</v>
      </c>
      <c r="N25" s="39">
        <v>16701</v>
      </c>
      <c r="O25" s="39">
        <v>3278</v>
      </c>
      <c r="P25" s="39">
        <v>0</v>
      </c>
      <c r="Q25" s="39">
        <v>1052</v>
      </c>
      <c r="R25" s="39">
        <v>0</v>
      </c>
      <c r="S25" s="39">
        <v>1840</v>
      </c>
      <c r="T25" s="39">
        <v>148</v>
      </c>
      <c r="U25" s="39">
        <v>82</v>
      </c>
      <c r="V25" s="39">
        <v>0</v>
      </c>
      <c r="W25" s="39">
        <v>0</v>
      </c>
      <c r="X25" s="39">
        <v>74</v>
      </c>
      <c r="Y25" s="39">
        <v>82</v>
      </c>
      <c r="Z25" s="39">
        <v>6556</v>
      </c>
      <c r="AA25" s="39">
        <v>5362</v>
      </c>
      <c r="AB25" s="39">
        <v>920</v>
      </c>
      <c r="AC25" s="39">
        <v>585</v>
      </c>
      <c r="AD25" s="39">
        <v>0</v>
      </c>
      <c r="AE25" s="39">
        <v>0</v>
      </c>
      <c r="AF25" s="7"/>
    </row>
    <row r="26" customHeight="1" spans="1:32">
      <c r="A26" s="7" t="s">
        <v>103</v>
      </c>
      <c r="B26" s="8" t="s">
        <v>104</v>
      </c>
      <c r="C26" s="7" t="s">
        <v>367</v>
      </c>
      <c r="D26" s="8" t="s">
        <v>368</v>
      </c>
      <c r="E26" s="7" t="s">
        <v>369</v>
      </c>
      <c r="F26" s="7" t="s">
        <v>353</v>
      </c>
      <c r="G26" s="7" t="s">
        <v>344</v>
      </c>
      <c r="H26" s="7" t="s">
        <v>296</v>
      </c>
      <c r="I26" s="7" t="s">
        <v>332</v>
      </c>
      <c r="J26" s="7" t="s">
        <v>370</v>
      </c>
      <c r="K26" s="7" t="s">
        <v>292</v>
      </c>
      <c r="L26" s="7" t="s">
        <v>293</v>
      </c>
      <c r="M26" s="39">
        <v>193200</v>
      </c>
      <c r="N26" s="39">
        <v>16100</v>
      </c>
      <c r="O26" s="39">
        <v>3085</v>
      </c>
      <c r="P26" s="39">
        <v>1010</v>
      </c>
      <c r="Q26" s="39">
        <v>1655</v>
      </c>
      <c r="R26" s="39">
        <v>0</v>
      </c>
      <c r="S26" s="39">
        <v>0</v>
      </c>
      <c r="T26" s="39">
        <v>168</v>
      </c>
      <c r="U26" s="39">
        <v>84</v>
      </c>
      <c r="V26" s="39">
        <v>0</v>
      </c>
      <c r="W26" s="39">
        <v>0</v>
      </c>
      <c r="X26" s="39">
        <v>84</v>
      </c>
      <c r="Y26" s="39">
        <v>84</v>
      </c>
      <c r="Z26" s="39">
        <v>6170</v>
      </c>
      <c r="AA26" s="39">
        <v>5362</v>
      </c>
      <c r="AB26" s="39">
        <v>920</v>
      </c>
      <c r="AC26" s="39">
        <v>563</v>
      </c>
      <c r="AD26" s="39">
        <v>0</v>
      </c>
      <c r="AE26" s="39">
        <v>0</v>
      </c>
      <c r="AF26" s="7"/>
    </row>
    <row r="27" customHeight="1" spans="1:32">
      <c r="A27" s="7" t="s">
        <v>103</v>
      </c>
      <c r="B27" s="8" t="s">
        <v>104</v>
      </c>
      <c r="C27" s="7" t="s">
        <v>371</v>
      </c>
      <c r="D27" s="8" t="s">
        <v>372</v>
      </c>
      <c r="E27" s="7" t="s">
        <v>373</v>
      </c>
      <c r="F27" s="7" t="s">
        <v>374</v>
      </c>
      <c r="G27" s="7" t="s">
        <v>344</v>
      </c>
      <c r="H27" s="7" t="s">
        <v>289</v>
      </c>
      <c r="I27" s="7" t="s">
        <v>338</v>
      </c>
      <c r="J27" s="7" t="s">
        <v>375</v>
      </c>
      <c r="K27" s="7" t="s">
        <v>292</v>
      </c>
      <c r="L27" s="7" t="s">
        <v>302</v>
      </c>
      <c r="M27" s="39">
        <v>235932</v>
      </c>
      <c r="N27" s="39">
        <v>19661</v>
      </c>
      <c r="O27" s="39">
        <v>3861</v>
      </c>
      <c r="P27" s="39">
        <v>1330</v>
      </c>
      <c r="Q27" s="39">
        <v>1803</v>
      </c>
      <c r="R27" s="39">
        <v>0</v>
      </c>
      <c r="S27" s="39">
        <v>0</v>
      </c>
      <c r="T27" s="39">
        <v>208</v>
      </c>
      <c r="U27" s="39">
        <v>208</v>
      </c>
      <c r="V27" s="39">
        <v>104</v>
      </c>
      <c r="W27" s="39">
        <v>0</v>
      </c>
      <c r="X27" s="39">
        <v>104</v>
      </c>
      <c r="Y27" s="39">
        <v>104</v>
      </c>
      <c r="Z27" s="39">
        <v>7722</v>
      </c>
      <c r="AA27" s="39">
        <v>6118</v>
      </c>
      <c r="AB27" s="39">
        <v>1060</v>
      </c>
      <c r="AC27" s="39">
        <v>900</v>
      </c>
      <c r="AD27" s="39">
        <v>0</v>
      </c>
      <c r="AE27" s="39">
        <v>0</v>
      </c>
      <c r="AF27" s="7"/>
    </row>
    <row r="28" customHeight="1" spans="1:32">
      <c r="A28" s="7" t="s">
        <v>103</v>
      </c>
      <c r="B28" s="8" t="s">
        <v>104</v>
      </c>
      <c r="C28" s="7" t="s">
        <v>376</v>
      </c>
      <c r="D28" s="8" t="s">
        <v>377</v>
      </c>
      <c r="E28" s="7" t="s">
        <v>378</v>
      </c>
      <c r="F28" s="7" t="s">
        <v>374</v>
      </c>
      <c r="G28" s="7" t="s">
        <v>344</v>
      </c>
      <c r="H28" s="7" t="s">
        <v>296</v>
      </c>
      <c r="I28" s="7" t="s">
        <v>362</v>
      </c>
      <c r="J28" s="7" t="s">
        <v>379</v>
      </c>
      <c r="K28" s="7" t="s">
        <v>292</v>
      </c>
      <c r="L28" s="7" t="s">
        <v>302</v>
      </c>
      <c r="M28" s="39">
        <v>238596</v>
      </c>
      <c r="N28" s="39">
        <v>19883</v>
      </c>
      <c r="O28" s="39">
        <v>3965</v>
      </c>
      <c r="P28" s="39">
        <v>1330</v>
      </c>
      <c r="Q28" s="39">
        <v>1907</v>
      </c>
      <c r="R28" s="39">
        <v>0</v>
      </c>
      <c r="S28" s="39">
        <v>0</v>
      </c>
      <c r="T28" s="39">
        <v>208</v>
      </c>
      <c r="U28" s="39">
        <v>208</v>
      </c>
      <c r="V28" s="39">
        <v>104</v>
      </c>
      <c r="W28" s="39">
        <v>0</v>
      </c>
      <c r="X28" s="39">
        <v>104</v>
      </c>
      <c r="Y28" s="39">
        <v>104</v>
      </c>
      <c r="Z28" s="39">
        <v>7930</v>
      </c>
      <c r="AA28" s="39">
        <v>6118</v>
      </c>
      <c r="AB28" s="39">
        <v>1060</v>
      </c>
      <c r="AC28" s="39">
        <v>810</v>
      </c>
      <c r="AD28" s="39">
        <v>0</v>
      </c>
      <c r="AE28" s="39">
        <v>0</v>
      </c>
      <c r="AF28" s="7"/>
    </row>
    <row r="29" customHeight="1" spans="1:32">
      <c r="A29" s="7" t="s">
        <v>103</v>
      </c>
      <c r="B29" s="8" t="s">
        <v>104</v>
      </c>
      <c r="C29" s="7" t="s">
        <v>380</v>
      </c>
      <c r="D29" s="8" t="s">
        <v>381</v>
      </c>
      <c r="E29" s="7" t="s">
        <v>382</v>
      </c>
      <c r="F29" s="7" t="s">
        <v>383</v>
      </c>
      <c r="G29" s="7" t="s">
        <v>344</v>
      </c>
      <c r="H29" s="7" t="s">
        <v>296</v>
      </c>
      <c r="I29" s="7" t="s">
        <v>338</v>
      </c>
      <c r="J29" s="7" t="s">
        <v>384</v>
      </c>
      <c r="K29" s="7" t="s">
        <v>292</v>
      </c>
      <c r="L29" s="7" t="s">
        <v>302</v>
      </c>
      <c r="M29" s="39">
        <v>283872</v>
      </c>
      <c r="N29" s="39">
        <v>23656</v>
      </c>
      <c r="O29" s="39">
        <v>4945</v>
      </c>
      <c r="P29" s="39">
        <v>1630</v>
      </c>
      <c r="Q29" s="39">
        <v>2447</v>
      </c>
      <c r="R29" s="39">
        <v>0</v>
      </c>
      <c r="S29" s="39">
        <v>0</v>
      </c>
      <c r="T29" s="39">
        <v>248</v>
      </c>
      <c r="U29" s="39">
        <v>248</v>
      </c>
      <c r="V29" s="39">
        <v>124</v>
      </c>
      <c r="W29" s="39">
        <v>0</v>
      </c>
      <c r="X29" s="39">
        <v>124</v>
      </c>
      <c r="Y29" s="39">
        <v>124</v>
      </c>
      <c r="Z29" s="39">
        <v>9890</v>
      </c>
      <c r="AA29" s="39">
        <v>6451</v>
      </c>
      <c r="AB29" s="39">
        <v>1290</v>
      </c>
      <c r="AC29" s="39">
        <v>1080</v>
      </c>
      <c r="AD29" s="39">
        <v>0</v>
      </c>
      <c r="AE29" s="39">
        <v>0</v>
      </c>
      <c r="AF29" s="7"/>
    </row>
    <row r="30" customHeight="1" spans="1:32">
      <c r="A30" s="7" t="s">
        <v>103</v>
      </c>
      <c r="B30" s="8" t="s">
        <v>104</v>
      </c>
      <c r="C30" s="7" t="s">
        <v>385</v>
      </c>
      <c r="D30" s="8" t="s">
        <v>386</v>
      </c>
      <c r="E30" s="7" t="s">
        <v>387</v>
      </c>
      <c r="F30" s="7" t="s">
        <v>383</v>
      </c>
      <c r="G30" s="7" t="s">
        <v>344</v>
      </c>
      <c r="H30" s="7" t="s">
        <v>296</v>
      </c>
      <c r="I30" s="7" t="s">
        <v>388</v>
      </c>
      <c r="J30" s="7" t="s">
        <v>389</v>
      </c>
      <c r="K30" s="7" t="s">
        <v>292</v>
      </c>
      <c r="L30" s="7" t="s">
        <v>302</v>
      </c>
      <c r="M30" s="39">
        <v>268056</v>
      </c>
      <c r="N30" s="39">
        <v>22338</v>
      </c>
      <c r="O30" s="39">
        <v>4573</v>
      </c>
      <c r="P30" s="39">
        <v>1630</v>
      </c>
      <c r="Q30" s="39">
        <v>2075</v>
      </c>
      <c r="R30" s="39">
        <v>0</v>
      </c>
      <c r="S30" s="39">
        <v>0</v>
      </c>
      <c r="T30" s="39">
        <v>248</v>
      </c>
      <c r="U30" s="39">
        <v>248</v>
      </c>
      <c r="V30" s="39">
        <v>124</v>
      </c>
      <c r="W30" s="39">
        <v>0</v>
      </c>
      <c r="X30" s="39">
        <v>124</v>
      </c>
      <c r="Y30" s="39">
        <v>124</v>
      </c>
      <c r="Z30" s="39">
        <v>9146</v>
      </c>
      <c r="AA30" s="39">
        <v>6451</v>
      </c>
      <c r="AB30" s="39">
        <v>1290</v>
      </c>
      <c r="AC30" s="39">
        <v>878</v>
      </c>
      <c r="AD30" s="39">
        <v>0</v>
      </c>
      <c r="AE30" s="39">
        <v>0</v>
      </c>
      <c r="AF30" s="7"/>
    </row>
    <row r="31" customHeight="1" spans="1:32">
      <c r="A31" s="7" t="s">
        <v>103</v>
      </c>
      <c r="B31" s="8" t="s">
        <v>104</v>
      </c>
      <c r="C31" s="7" t="s">
        <v>390</v>
      </c>
      <c r="D31" s="8" t="s">
        <v>391</v>
      </c>
      <c r="E31" s="7" t="s">
        <v>392</v>
      </c>
      <c r="F31" s="7" t="s">
        <v>383</v>
      </c>
      <c r="G31" s="7" t="s">
        <v>344</v>
      </c>
      <c r="H31" s="7" t="s">
        <v>296</v>
      </c>
      <c r="I31" s="7" t="s">
        <v>297</v>
      </c>
      <c r="J31" s="7" t="s">
        <v>393</v>
      </c>
      <c r="K31" s="7" t="s">
        <v>292</v>
      </c>
      <c r="L31" s="7" t="s">
        <v>302</v>
      </c>
      <c r="M31" s="39">
        <v>267240</v>
      </c>
      <c r="N31" s="39">
        <v>22270</v>
      </c>
      <c r="O31" s="39">
        <v>4573</v>
      </c>
      <c r="P31" s="39">
        <v>1630</v>
      </c>
      <c r="Q31" s="39">
        <v>2075</v>
      </c>
      <c r="R31" s="39">
        <v>0</v>
      </c>
      <c r="S31" s="39">
        <v>0</v>
      </c>
      <c r="T31" s="39">
        <v>248</v>
      </c>
      <c r="U31" s="39">
        <v>248</v>
      </c>
      <c r="V31" s="39">
        <v>124</v>
      </c>
      <c r="W31" s="39">
        <v>0</v>
      </c>
      <c r="X31" s="39">
        <v>124</v>
      </c>
      <c r="Y31" s="39">
        <v>124</v>
      </c>
      <c r="Z31" s="39">
        <v>9146</v>
      </c>
      <c r="AA31" s="39">
        <v>6451</v>
      </c>
      <c r="AB31" s="39">
        <v>1290</v>
      </c>
      <c r="AC31" s="39">
        <v>810</v>
      </c>
      <c r="AD31" s="39">
        <v>0</v>
      </c>
      <c r="AE31" s="39">
        <v>0</v>
      </c>
      <c r="AF31" s="7"/>
    </row>
    <row r="32" customHeight="1" spans="1:32">
      <c r="A32" s="7" t="s">
        <v>103</v>
      </c>
      <c r="B32" s="8" t="s">
        <v>104</v>
      </c>
      <c r="C32" s="7" t="s">
        <v>394</v>
      </c>
      <c r="D32" s="8" t="s">
        <v>395</v>
      </c>
      <c r="E32" s="7" t="s">
        <v>396</v>
      </c>
      <c r="F32" s="7" t="s">
        <v>383</v>
      </c>
      <c r="G32" s="7" t="s">
        <v>344</v>
      </c>
      <c r="H32" s="7" t="s">
        <v>296</v>
      </c>
      <c r="I32" s="7" t="s">
        <v>316</v>
      </c>
      <c r="J32" s="7" t="s">
        <v>397</v>
      </c>
      <c r="K32" s="7" t="s">
        <v>292</v>
      </c>
      <c r="L32" s="7" t="s">
        <v>302</v>
      </c>
      <c r="M32" s="39">
        <v>269940</v>
      </c>
      <c r="N32" s="39">
        <v>22495</v>
      </c>
      <c r="O32" s="39">
        <v>4697</v>
      </c>
      <c r="P32" s="39">
        <v>1630</v>
      </c>
      <c r="Q32" s="39">
        <v>2199</v>
      </c>
      <c r="R32" s="39">
        <v>0</v>
      </c>
      <c r="S32" s="39">
        <v>0</v>
      </c>
      <c r="T32" s="39">
        <v>248</v>
      </c>
      <c r="U32" s="39">
        <v>248</v>
      </c>
      <c r="V32" s="39">
        <v>124</v>
      </c>
      <c r="W32" s="39">
        <v>0</v>
      </c>
      <c r="X32" s="39">
        <v>124</v>
      </c>
      <c r="Y32" s="39">
        <v>124</v>
      </c>
      <c r="Z32" s="39">
        <v>9394</v>
      </c>
      <c r="AA32" s="39">
        <v>6451</v>
      </c>
      <c r="AB32" s="39">
        <v>1290</v>
      </c>
      <c r="AC32" s="39">
        <v>663</v>
      </c>
      <c r="AD32" s="39">
        <v>0</v>
      </c>
      <c r="AE32" s="39">
        <v>0</v>
      </c>
      <c r="AF32" s="7"/>
    </row>
    <row r="33" customHeight="1" spans="1:32">
      <c r="A33" s="7" t="s">
        <v>103</v>
      </c>
      <c r="B33" s="8" t="s">
        <v>104</v>
      </c>
      <c r="C33" s="7" t="s">
        <v>398</v>
      </c>
      <c r="D33" s="8" t="s">
        <v>399</v>
      </c>
      <c r="E33" s="7" t="s">
        <v>400</v>
      </c>
      <c r="F33" s="7" t="s">
        <v>401</v>
      </c>
      <c r="G33" s="7" t="s">
        <v>344</v>
      </c>
      <c r="H33" s="7" t="s">
        <v>296</v>
      </c>
      <c r="I33" s="7" t="s">
        <v>388</v>
      </c>
      <c r="J33" s="7" t="s">
        <v>402</v>
      </c>
      <c r="K33" s="7" t="s">
        <v>292</v>
      </c>
      <c r="L33" s="7" t="s">
        <v>293</v>
      </c>
      <c r="M33" s="39">
        <v>170952</v>
      </c>
      <c r="N33" s="39">
        <v>14246</v>
      </c>
      <c r="O33" s="39">
        <v>2558</v>
      </c>
      <c r="P33" s="39">
        <v>940</v>
      </c>
      <c r="Q33" s="39">
        <v>1322</v>
      </c>
      <c r="R33" s="39">
        <v>0</v>
      </c>
      <c r="S33" s="39">
        <v>0</v>
      </c>
      <c r="T33" s="39">
        <v>148</v>
      </c>
      <c r="U33" s="39">
        <v>0</v>
      </c>
      <c r="V33" s="39">
        <v>0</v>
      </c>
      <c r="W33" s="39">
        <v>0</v>
      </c>
      <c r="X33" s="39">
        <v>74</v>
      </c>
      <c r="Y33" s="39">
        <v>74</v>
      </c>
      <c r="Z33" s="39">
        <v>5116</v>
      </c>
      <c r="AA33" s="39">
        <v>5362</v>
      </c>
      <c r="AB33" s="39">
        <v>920</v>
      </c>
      <c r="AC33" s="39">
        <v>290</v>
      </c>
      <c r="AD33" s="39">
        <v>0</v>
      </c>
      <c r="AE33" s="39">
        <v>0</v>
      </c>
      <c r="AF33" s="7"/>
    </row>
    <row r="34" customHeight="1" spans="1:32">
      <c r="A34" s="7" t="s">
        <v>103</v>
      </c>
      <c r="B34" s="8" t="s">
        <v>104</v>
      </c>
      <c r="C34" s="7" t="s">
        <v>403</v>
      </c>
      <c r="D34" s="8" t="s">
        <v>404</v>
      </c>
      <c r="E34" s="7" t="s">
        <v>405</v>
      </c>
      <c r="F34" s="7" t="s">
        <v>406</v>
      </c>
      <c r="G34" s="7" t="s">
        <v>344</v>
      </c>
      <c r="H34" s="7" t="s">
        <v>296</v>
      </c>
      <c r="I34" s="7" t="s">
        <v>407</v>
      </c>
      <c r="J34" s="7" t="s">
        <v>408</v>
      </c>
      <c r="K34" s="7" t="s">
        <v>292</v>
      </c>
      <c r="L34" s="7" t="s">
        <v>293</v>
      </c>
      <c r="M34" s="39">
        <v>305004</v>
      </c>
      <c r="N34" s="39">
        <v>25417</v>
      </c>
      <c r="O34" s="39">
        <v>5265</v>
      </c>
      <c r="P34" s="39">
        <v>2100</v>
      </c>
      <c r="Q34" s="39">
        <v>2227</v>
      </c>
      <c r="R34" s="39">
        <v>0</v>
      </c>
      <c r="S34" s="39">
        <v>0</v>
      </c>
      <c r="T34" s="39">
        <v>268</v>
      </c>
      <c r="U34" s="39">
        <v>268</v>
      </c>
      <c r="V34" s="39">
        <v>134</v>
      </c>
      <c r="W34" s="39">
        <v>0</v>
      </c>
      <c r="X34" s="39">
        <v>134</v>
      </c>
      <c r="Y34" s="39">
        <v>134</v>
      </c>
      <c r="Z34" s="39">
        <v>10530</v>
      </c>
      <c r="AA34" s="39">
        <v>7142</v>
      </c>
      <c r="AB34" s="39">
        <v>1490</v>
      </c>
      <c r="AC34" s="39">
        <v>990</v>
      </c>
      <c r="AD34" s="39">
        <v>0</v>
      </c>
      <c r="AE34" s="39">
        <v>0</v>
      </c>
      <c r="AF34" s="7"/>
    </row>
    <row r="35" customHeight="1" spans="1:32">
      <c r="A35" s="7" t="s">
        <v>103</v>
      </c>
      <c r="B35" s="8" t="s">
        <v>104</v>
      </c>
      <c r="C35" s="7" t="s">
        <v>409</v>
      </c>
      <c r="D35" s="8" t="s">
        <v>410</v>
      </c>
      <c r="E35" s="7" t="s">
        <v>411</v>
      </c>
      <c r="F35" s="7" t="s">
        <v>406</v>
      </c>
      <c r="G35" s="7" t="s">
        <v>344</v>
      </c>
      <c r="H35" s="7" t="s">
        <v>289</v>
      </c>
      <c r="I35" s="7" t="s">
        <v>305</v>
      </c>
      <c r="J35" s="7" t="s">
        <v>412</v>
      </c>
      <c r="K35" s="7" t="s">
        <v>292</v>
      </c>
      <c r="L35" s="7" t="s">
        <v>302</v>
      </c>
      <c r="M35" s="39">
        <v>354528</v>
      </c>
      <c r="N35" s="39">
        <v>29544</v>
      </c>
      <c r="O35" s="39">
        <v>6513</v>
      </c>
      <c r="P35" s="39">
        <v>2100</v>
      </c>
      <c r="Q35" s="39">
        <v>3181</v>
      </c>
      <c r="R35" s="39">
        <v>0</v>
      </c>
      <c r="S35" s="39">
        <v>0</v>
      </c>
      <c r="T35" s="39">
        <v>308</v>
      </c>
      <c r="U35" s="39">
        <v>462</v>
      </c>
      <c r="V35" s="39">
        <v>154</v>
      </c>
      <c r="W35" s="39">
        <v>0</v>
      </c>
      <c r="X35" s="39">
        <v>154</v>
      </c>
      <c r="Y35" s="39">
        <v>154</v>
      </c>
      <c r="Z35" s="39">
        <v>13026</v>
      </c>
      <c r="AA35" s="39">
        <v>7142</v>
      </c>
      <c r="AB35" s="39">
        <v>1490</v>
      </c>
      <c r="AC35" s="39">
        <v>1373</v>
      </c>
      <c r="AD35" s="39">
        <v>0</v>
      </c>
      <c r="AE35" s="39">
        <v>0</v>
      </c>
      <c r="AF35" s="7"/>
    </row>
    <row r="36" customHeight="1" spans="1:32">
      <c r="A36" s="7" t="s">
        <v>103</v>
      </c>
      <c r="B36" s="8" t="s">
        <v>104</v>
      </c>
      <c r="C36" s="7" t="s">
        <v>413</v>
      </c>
      <c r="D36" s="8" t="s">
        <v>414</v>
      </c>
      <c r="E36" s="7" t="s">
        <v>415</v>
      </c>
      <c r="F36" s="7" t="s">
        <v>416</v>
      </c>
      <c r="G36" s="7" t="s">
        <v>344</v>
      </c>
      <c r="H36" s="7" t="s">
        <v>289</v>
      </c>
      <c r="I36" s="7" t="s">
        <v>332</v>
      </c>
      <c r="J36" s="7" t="s">
        <v>417</v>
      </c>
      <c r="K36" s="7" t="s">
        <v>292</v>
      </c>
      <c r="L36" s="7" t="s">
        <v>293</v>
      </c>
      <c r="M36" s="39">
        <v>266160</v>
      </c>
      <c r="N36" s="39">
        <v>22180</v>
      </c>
      <c r="O36" s="39">
        <v>4453</v>
      </c>
      <c r="P36" s="39">
        <v>1510</v>
      </c>
      <c r="Q36" s="39">
        <v>2075</v>
      </c>
      <c r="R36" s="39">
        <v>0</v>
      </c>
      <c r="S36" s="39">
        <v>0</v>
      </c>
      <c r="T36" s="39">
        <v>248</v>
      </c>
      <c r="U36" s="39">
        <v>248</v>
      </c>
      <c r="V36" s="39">
        <v>124</v>
      </c>
      <c r="W36" s="39">
        <v>0</v>
      </c>
      <c r="X36" s="39">
        <v>124</v>
      </c>
      <c r="Y36" s="39">
        <v>124</v>
      </c>
      <c r="Z36" s="39">
        <v>8906</v>
      </c>
      <c r="AA36" s="39">
        <v>6451</v>
      </c>
      <c r="AB36" s="39">
        <v>1290</v>
      </c>
      <c r="AC36" s="39">
        <v>1080</v>
      </c>
      <c r="AD36" s="39">
        <v>0</v>
      </c>
      <c r="AE36" s="39">
        <v>0</v>
      </c>
      <c r="AF36" s="7"/>
    </row>
    <row r="37" customHeight="1" spans="1:32">
      <c r="A37" s="7" t="s">
        <v>103</v>
      </c>
      <c r="B37" s="8" t="s">
        <v>104</v>
      </c>
      <c r="C37" s="7" t="s">
        <v>418</v>
      </c>
      <c r="D37" s="8" t="s">
        <v>419</v>
      </c>
      <c r="E37" s="7" t="s">
        <v>420</v>
      </c>
      <c r="F37" s="7" t="s">
        <v>416</v>
      </c>
      <c r="G37" s="7" t="s">
        <v>344</v>
      </c>
      <c r="H37" s="7" t="s">
        <v>289</v>
      </c>
      <c r="I37" s="7" t="s">
        <v>305</v>
      </c>
      <c r="J37" s="7" t="s">
        <v>421</v>
      </c>
      <c r="K37" s="7" t="s">
        <v>292</v>
      </c>
      <c r="L37" s="7" t="s">
        <v>302</v>
      </c>
      <c r="M37" s="39">
        <v>276168</v>
      </c>
      <c r="N37" s="39">
        <v>23014</v>
      </c>
      <c r="O37" s="39">
        <v>4701</v>
      </c>
      <c r="P37" s="39">
        <v>1510</v>
      </c>
      <c r="Q37" s="39">
        <v>2199</v>
      </c>
      <c r="R37" s="39">
        <v>0</v>
      </c>
      <c r="S37" s="39">
        <v>0</v>
      </c>
      <c r="T37" s="39">
        <v>248</v>
      </c>
      <c r="U37" s="39">
        <v>372</v>
      </c>
      <c r="V37" s="39">
        <v>124</v>
      </c>
      <c r="W37" s="39">
        <v>0</v>
      </c>
      <c r="X37" s="39">
        <v>124</v>
      </c>
      <c r="Y37" s="39">
        <v>124</v>
      </c>
      <c r="Z37" s="39">
        <v>9402</v>
      </c>
      <c r="AA37" s="39">
        <v>6451</v>
      </c>
      <c r="AB37" s="39">
        <v>1290</v>
      </c>
      <c r="AC37" s="39">
        <v>1170</v>
      </c>
      <c r="AD37" s="39">
        <v>0</v>
      </c>
      <c r="AE37" s="39">
        <v>0</v>
      </c>
      <c r="AF37" s="7"/>
    </row>
    <row r="38" customHeight="1" spans="1:32">
      <c r="A38" s="7" t="s">
        <v>103</v>
      </c>
      <c r="B38" s="8" t="s">
        <v>104</v>
      </c>
      <c r="C38" s="7" t="s">
        <v>422</v>
      </c>
      <c r="D38" s="8" t="s">
        <v>423</v>
      </c>
      <c r="E38" s="7" t="s">
        <v>424</v>
      </c>
      <c r="F38" s="7" t="s">
        <v>425</v>
      </c>
      <c r="G38" s="7" t="s">
        <v>288</v>
      </c>
      <c r="H38" s="7" t="s">
        <v>289</v>
      </c>
      <c r="I38" s="7" t="s">
        <v>332</v>
      </c>
      <c r="J38" s="7" t="s">
        <v>426</v>
      </c>
      <c r="K38" s="7" t="s">
        <v>292</v>
      </c>
      <c r="L38" s="7" t="s">
        <v>302</v>
      </c>
      <c r="M38" s="39">
        <v>242004</v>
      </c>
      <c r="N38" s="39">
        <v>20167</v>
      </c>
      <c r="O38" s="39">
        <v>4049</v>
      </c>
      <c r="P38" s="39">
        <v>0</v>
      </c>
      <c r="Q38" s="39">
        <v>1356</v>
      </c>
      <c r="R38" s="39">
        <v>0</v>
      </c>
      <c r="S38" s="39">
        <v>2070</v>
      </c>
      <c r="T38" s="39">
        <v>164</v>
      </c>
      <c r="U38" s="39">
        <v>189</v>
      </c>
      <c r="V38" s="39">
        <v>90</v>
      </c>
      <c r="W38" s="39">
        <v>0</v>
      </c>
      <c r="X38" s="39">
        <v>90</v>
      </c>
      <c r="Y38" s="39">
        <v>90</v>
      </c>
      <c r="Z38" s="39">
        <v>8098</v>
      </c>
      <c r="AA38" s="39">
        <v>5835</v>
      </c>
      <c r="AB38" s="39">
        <v>1060</v>
      </c>
      <c r="AC38" s="39">
        <v>1125</v>
      </c>
      <c r="AD38" s="39">
        <v>0</v>
      </c>
      <c r="AE38" s="39">
        <v>0</v>
      </c>
      <c r="AF38" s="7"/>
    </row>
    <row r="39" customHeight="1" spans="1:32">
      <c r="A39" s="7" t="s">
        <v>103</v>
      </c>
      <c r="B39" s="8" t="s">
        <v>104</v>
      </c>
      <c r="C39" s="7" t="s">
        <v>140</v>
      </c>
      <c r="D39" s="8" t="s">
        <v>427</v>
      </c>
      <c r="E39" s="7" t="s">
        <v>428</v>
      </c>
      <c r="F39" s="7" t="s">
        <v>425</v>
      </c>
      <c r="G39" s="7" t="s">
        <v>288</v>
      </c>
      <c r="H39" s="7" t="s">
        <v>289</v>
      </c>
      <c r="I39" s="7" t="s">
        <v>316</v>
      </c>
      <c r="J39" s="7" t="s">
        <v>417</v>
      </c>
      <c r="K39" s="7" t="s">
        <v>292</v>
      </c>
      <c r="L39" s="7" t="s">
        <v>302</v>
      </c>
      <c r="M39" s="39">
        <v>251616</v>
      </c>
      <c r="N39" s="39">
        <v>20968</v>
      </c>
      <c r="O39" s="39">
        <v>4346</v>
      </c>
      <c r="P39" s="39">
        <v>0</v>
      </c>
      <c r="Q39" s="39">
        <v>1610</v>
      </c>
      <c r="R39" s="39">
        <v>0</v>
      </c>
      <c r="S39" s="39">
        <v>2070</v>
      </c>
      <c r="T39" s="39">
        <v>180</v>
      </c>
      <c r="U39" s="39">
        <v>198</v>
      </c>
      <c r="V39" s="39">
        <v>99</v>
      </c>
      <c r="W39" s="39">
        <v>0</v>
      </c>
      <c r="X39" s="39">
        <v>99</v>
      </c>
      <c r="Y39" s="39">
        <v>90</v>
      </c>
      <c r="Z39" s="39">
        <v>8692</v>
      </c>
      <c r="AA39" s="39">
        <v>5835</v>
      </c>
      <c r="AB39" s="39">
        <v>1060</v>
      </c>
      <c r="AC39" s="39">
        <v>1035</v>
      </c>
      <c r="AD39" s="39">
        <v>0</v>
      </c>
      <c r="AE39" s="39">
        <v>0</v>
      </c>
      <c r="AF39" s="7"/>
    </row>
    <row r="40" customHeight="1" spans="1:32">
      <c r="A40" s="7" t="s">
        <v>103</v>
      </c>
      <c r="B40" s="8" t="s">
        <v>104</v>
      </c>
      <c r="C40" s="7" t="s">
        <v>429</v>
      </c>
      <c r="D40" s="8" t="s">
        <v>430</v>
      </c>
      <c r="E40" s="7" t="s">
        <v>431</v>
      </c>
      <c r="F40" s="7" t="s">
        <v>425</v>
      </c>
      <c r="G40" s="7" t="s">
        <v>288</v>
      </c>
      <c r="H40" s="7" t="s">
        <v>289</v>
      </c>
      <c r="I40" s="7" t="s">
        <v>305</v>
      </c>
      <c r="J40" s="7" t="s">
        <v>432</v>
      </c>
      <c r="K40" s="7" t="s">
        <v>292</v>
      </c>
      <c r="L40" s="7" t="s">
        <v>302</v>
      </c>
      <c r="M40" s="39">
        <v>214176</v>
      </c>
      <c r="N40" s="39">
        <v>17848</v>
      </c>
      <c r="O40" s="39">
        <v>3426</v>
      </c>
      <c r="P40" s="39">
        <v>0</v>
      </c>
      <c r="Q40" s="39">
        <v>986</v>
      </c>
      <c r="R40" s="39">
        <v>0</v>
      </c>
      <c r="S40" s="39">
        <v>2070</v>
      </c>
      <c r="T40" s="39">
        <v>140</v>
      </c>
      <c r="U40" s="39">
        <v>82</v>
      </c>
      <c r="V40" s="39">
        <v>0</v>
      </c>
      <c r="W40" s="39">
        <v>0</v>
      </c>
      <c r="X40" s="39">
        <v>74</v>
      </c>
      <c r="Y40" s="39">
        <v>74</v>
      </c>
      <c r="Z40" s="39">
        <v>6852</v>
      </c>
      <c r="AA40" s="39">
        <v>5835</v>
      </c>
      <c r="AB40" s="39">
        <v>1060</v>
      </c>
      <c r="AC40" s="39">
        <v>675</v>
      </c>
      <c r="AD40" s="39">
        <v>0</v>
      </c>
      <c r="AE40" s="39">
        <v>0</v>
      </c>
      <c r="AF40" s="7"/>
    </row>
  </sheetData>
  <sheetProtection formatCells="0" formatColumns="0" formatRows="0"/>
  <mergeCells count="22">
    <mergeCell ref="O4:Y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Z4:Z5"/>
    <mergeCell ref="AA4:AA5"/>
    <mergeCell ref="AB4:AB5"/>
    <mergeCell ref="AC4:AC5"/>
    <mergeCell ref="AD4:AD5"/>
    <mergeCell ref="AE4:AE5"/>
    <mergeCell ref="AF4:AF5"/>
  </mergeCells>
  <pageMargins left="0.393700787401575" right="0.196850393700787" top="0.984251968503937" bottom="0.78740157480315" header="0.511811023622047" footer="0.511811023622047"/>
  <pageSetup paperSize="9" scale="90" orientation="landscape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showGridLines="0" showZeros="0" workbookViewId="0">
      <selection activeCell="A1" sqref="A1"/>
    </sheetView>
  </sheetViews>
  <sheetFormatPr defaultColWidth="8.8" defaultRowHeight="15.6"/>
  <cols>
    <col min="2" max="2" width="21.75" customWidth="1"/>
    <col min="3" max="3" width="4.5" customWidth="1"/>
    <col min="4" max="4" width="13.25" customWidth="1"/>
    <col min="5" max="5" width="4.25" customWidth="1"/>
    <col min="6" max="6" width="12.875" customWidth="1"/>
    <col min="7" max="8" width="9.375" customWidth="1"/>
    <col min="9" max="9" width="11.875" customWidth="1"/>
    <col min="10" max="10" width="14.75" customWidth="1"/>
    <col min="11" max="14" width="11.25" customWidth="1"/>
  </cols>
  <sheetData>
    <row r="1" customHeight="1" spans="14:14">
      <c r="N1" s="10" t="s">
        <v>433</v>
      </c>
    </row>
    <row r="2" ht="20.4" customHeight="1" spans="1:14">
      <c r="A2" s="2" t="s">
        <v>434</v>
      </c>
      <c r="B2" s="1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Height="1" spans="14:14">
      <c r="N3" s="10" t="s">
        <v>255</v>
      </c>
    </row>
    <row r="4" ht="21.6" customHeight="1" spans="1:14">
      <c r="A4" s="3" t="s">
        <v>95</v>
      </c>
      <c r="B4" s="3" t="s">
        <v>96</v>
      </c>
      <c r="C4" s="25" t="s">
        <v>256</v>
      </c>
      <c r="D4" s="25" t="s">
        <v>257</v>
      </c>
      <c r="E4" s="25" t="s">
        <v>261</v>
      </c>
      <c r="F4" s="25" t="s">
        <v>435</v>
      </c>
      <c r="G4" s="25" t="s">
        <v>436</v>
      </c>
      <c r="H4" s="25" t="s">
        <v>437</v>
      </c>
      <c r="I4" s="25" t="s">
        <v>438</v>
      </c>
      <c r="J4" s="25" t="s">
        <v>266</v>
      </c>
      <c r="K4" s="25" t="s">
        <v>439</v>
      </c>
      <c r="L4" s="25" t="s">
        <v>440</v>
      </c>
      <c r="M4" s="25" t="s">
        <v>441</v>
      </c>
      <c r="N4" s="25" t="s">
        <v>442</v>
      </c>
    </row>
    <row r="5" customHeight="1" spans="1:14">
      <c r="A5" s="3" t="s">
        <v>102</v>
      </c>
      <c r="B5" s="3" t="s">
        <v>102</v>
      </c>
      <c r="C5" s="26" t="s">
        <v>102</v>
      </c>
      <c r="D5" s="26" t="s">
        <v>102</v>
      </c>
      <c r="E5" s="26" t="s">
        <v>102</v>
      </c>
      <c r="F5" s="26" t="s">
        <v>102</v>
      </c>
      <c r="G5" s="26" t="s">
        <v>102</v>
      </c>
      <c r="H5" s="26" t="s">
        <v>102</v>
      </c>
      <c r="I5" s="26" t="s">
        <v>102</v>
      </c>
      <c r="J5" s="29">
        <v>1</v>
      </c>
      <c r="K5" s="29">
        <v>2</v>
      </c>
      <c r="L5" s="29">
        <v>3</v>
      </c>
      <c r="M5" s="29">
        <v>4</v>
      </c>
      <c r="N5" s="29">
        <v>5</v>
      </c>
    </row>
    <row r="6" s="1" customFormat="1" customHeight="1" spans="1:14">
      <c r="A6" s="7"/>
      <c r="B6" s="8" t="s">
        <v>138</v>
      </c>
      <c r="C6" s="27"/>
      <c r="D6" s="28"/>
      <c r="E6" s="27"/>
      <c r="F6" s="27"/>
      <c r="G6" s="27"/>
      <c r="H6" s="27"/>
      <c r="I6" s="27"/>
      <c r="J6" s="30">
        <v>5865766.68</v>
      </c>
      <c r="K6" s="30">
        <v>488813.89</v>
      </c>
      <c r="L6" s="30">
        <v>488813.89</v>
      </c>
      <c r="M6" s="30">
        <v>0</v>
      </c>
      <c r="N6" s="30">
        <v>0</v>
      </c>
    </row>
    <row r="7" customHeight="1" spans="1:14">
      <c r="A7" s="7" t="s">
        <v>103</v>
      </c>
      <c r="B7" s="8" t="s">
        <v>104</v>
      </c>
      <c r="C7" s="27" t="s">
        <v>284</v>
      </c>
      <c r="D7" s="28" t="s">
        <v>443</v>
      </c>
      <c r="E7" s="27"/>
      <c r="F7" s="27" t="s">
        <v>287</v>
      </c>
      <c r="G7" s="27" t="s">
        <v>444</v>
      </c>
      <c r="H7" s="27" t="s">
        <v>445</v>
      </c>
      <c r="I7" s="27" t="s">
        <v>446</v>
      </c>
      <c r="J7" s="30">
        <v>120396.48</v>
      </c>
      <c r="K7" s="30">
        <v>10033.04</v>
      </c>
      <c r="L7" s="30">
        <v>10033.04</v>
      </c>
      <c r="M7" s="30">
        <v>0</v>
      </c>
      <c r="N7" s="30">
        <v>0</v>
      </c>
    </row>
    <row r="8" customHeight="1" spans="1:14">
      <c r="A8" s="7" t="s">
        <v>103</v>
      </c>
      <c r="B8" s="8" t="s">
        <v>104</v>
      </c>
      <c r="C8" s="27" t="s">
        <v>233</v>
      </c>
      <c r="D8" s="28" t="s">
        <v>447</v>
      </c>
      <c r="E8" s="27"/>
      <c r="F8" s="27" t="s">
        <v>287</v>
      </c>
      <c r="G8" s="27" t="s">
        <v>448</v>
      </c>
      <c r="H8" s="27" t="s">
        <v>449</v>
      </c>
      <c r="I8" s="27" t="s">
        <v>446</v>
      </c>
      <c r="J8" s="30">
        <v>137386.56</v>
      </c>
      <c r="K8" s="30">
        <v>11448.88</v>
      </c>
      <c r="L8" s="30">
        <v>11448.88</v>
      </c>
      <c r="M8" s="30">
        <v>0</v>
      </c>
      <c r="N8" s="30">
        <v>0</v>
      </c>
    </row>
    <row r="9" customHeight="1" spans="1:14">
      <c r="A9" s="7" t="s">
        <v>103</v>
      </c>
      <c r="B9" s="8" t="s">
        <v>104</v>
      </c>
      <c r="C9" s="27" t="s">
        <v>234</v>
      </c>
      <c r="D9" s="28" t="s">
        <v>450</v>
      </c>
      <c r="E9" s="27"/>
      <c r="F9" s="27" t="s">
        <v>287</v>
      </c>
      <c r="G9" s="27" t="s">
        <v>448</v>
      </c>
      <c r="H9" s="27" t="s">
        <v>451</v>
      </c>
      <c r="I9" s="27" t="s">
        <v>446</v>
      </c>
      <c r="J9" s="30">
        <v>135297.6</v>
      </c>
      <c r="K9" s="30">
        <v>11274.8</v>
      </c>
      <c r="L9" s="30">
        <v>11274.8</v>
      </c>
      <c r="M9" s="30">
        <v>0</v>
      </c>
      <c r="N9" s="30">
        <v>0</v>
      </c>
    </row>
    <row r="10" customHeight="1" spans="1:14">
      <c r="A10" s="7" t="s">
        <v>103</v>
      </c>
      <c r="B10" s="8" t="s">
        <v>104</v>
      </c>
      <c r="C10" s="27" t="s">
        <v>235</v>
      </c>
      <c r="D10" s="28" t="s">
        <v>452</v>
      </c>
      <c r="E10" s="27"/>
      <c r="F10" s="27" t="s">
        <v>453</v>
      </c>
      <c r="G10" s="27" t="s">
        <v>454</v>
      </c>
      <c r="H10" s="27" t="s">
        <v>445</v>
      </c>
      <c r="I10" s="27" t="s">
        <v>446</v>
      </c>
      <c r="J10" s="30">
        <v>112855.2</v>
      </c>
      <c r="K10" s="30">
        <v>9404.6</v>
      </c>
      <c r="L10" s="30">
        <v>9404.6</v>
      </c>
      <c r="M10" s="30">
        <v>0</v>
      </c>
      <c r="N10" s="30">
        <v>0</v>
      </c>
    </row>
    <row r="11" customHeight="1" spans="1:14">
      <c r="A11" s="7" t="s">
        <v>103</v>
      </c>
      <c r="B11" s="8" t="s">
        <v>104</v>
      </c>
      <c r="C11" s="27" t="s">
        <v>236</v>
      </c>
      <c r="D11" s="28" t="s">
        <v>455</v>
      </c>
      <c r="E11" s="27"/>
      <c r="F11" s="27" t="s">
        <v>453</v>
      </c>
      <c r="G11" s="27" t="s">
        <v>456</v>
      </c>
      <c r="H11" s="27" t="s">
        <v>457</v>
      </c>
      <c r="I11" s="27" t="s">
        <v>446</v>
      </c>
      <c r="J11" s="30">
        <v>97716.12</v>
      </c>
      <c r="K11" s="30">
        <v>8143.01</v>
      </c>
      <c r="L11" s="30">
        <v>8143.01</v>
      </c>
      <c r="M11" s="30">
        <v>0</v>
      </c>
      <c r="N11" s="30">
        <v>0</v>
      </c>
    </row>
    <row r="12" customHeight="1" spans="1:14">
      <c r="A12" s="7" t="s">
        <v>103</v>
      </c>
      <c r="B12" s="8" t="s">
        <v>104</v>
      </c>
      <c r="C12" s="27" t="s">
        <v>237</v>
      </c>
      <c r="D12" s="28" t="s">
        <v>458</v>
      </c>
      <c r="E12" s="27"/>
      <c r="F12" s="27" t="s">
        <v>453</v>
      </c>
      <c r="G12" s="27" t="s">
        <v>459</v>
      </c>
      <c r="H12" s="27" t="s">
        <v>445</v>
      </c>
      <c r="I12" s="27" t="s">
        <v>446</v>
      </c>
      <c r="J12" s="30">
        <v>112177.32</v>
      </c>
      <c r="K12" s="30">
        <v>9348.11</v>
      </c>
      <c r="L12" s="30">
        <v>9348.11</v>
      </c>
      <c r="M12" s="30">
        <v>0</v>
      </c>
      <c r="N12" s="30">
        <v>0</v>
      </c>
    </row>
    <row r="13" customHeight="1" spans="1:14">
      <c r="A13" s="7" t="s">
        <v>103</v>
      </c>
      <c r="B13" s="8" t="s">
        <v>104</v>
      </c>
      <c r="C13" s="27" t="s">
        <v>176</v>
      </c>
      <c r="D13" s="28" t="s">
        <v>460</v>
      </c>
      <c r="E13" s="27"/>
      <c r="F13" s="27" t="s">
        <v>453</v>
      </c>
      <c r="G13" s="27" t="s">
        <v>461</v>
      </c>
      <c r="H13" s="27" t="s">
        <v>462</v>
      </c>
      <c r="I13" s="27" t="s">
        <v>446</v>
      </c>
      <c r="J13" s="30">
        <v>119794.2</v>
      </c>
      <c r="K13" s="30">
        <v>9982.85</v>
      </c>
      <c r="L13" s="30">
        <v>9982.85</v>
      </c>
      <c r="M13" s="30">
        <v>0</v>
      </c>
      <c r="N13" s="30">
        <v>0</v>
      </c>
    </row>
    <row r="14" customHeight="1" spans="1:14">
      <c r="A14" s="7" t="s">
        <v>103</v>
      </c>
      <c r="B14" s="8" t="s">
        <v>104</v>
      </c>
      <c r="C14" s="27" t="s">
        <v>238</v>
      </c>
      <c r="D14" s="28" t="s">
        <v>463</v>
      </c>
      <c r="E14" s="27"/>
      <c r="F14" s="27" t="s">
        <v>453</v>
      </c>
      <c r="G14" s="27" t="s">
        <v>464</v>
      </c>
      <c r="H14" s="27" t="s">
        <v>457</v>
      </c>
      <c r="I14" s="27" t="s">
        <v>446</v>
      </c>
      <c r="J14" s="30">
        <v>109070.4</v>
      </c>
      <c r="K14" s="30">
        <v>9089.2</v>
      </c>
      <c r="L14" s="30">
        <v>9089.2</v>
      </c>
      <c r="M14" s="30">
        <v>0</v>
      </c>
      <c r="N14" s="30">
        <v>0</v>
      </c>
    </row>
    <row r="15" customHeight="1" spans="1:14">
      <c r="A15" s="7" t="s">
        <v>103</v>
      </c>
      <c r="B15" s="8" t="s">
        <v>104</v>
      </c>
      <c r="C15" s="27" t="s">
        <v>239</v>
      </c>
      <c r="D15" s="28" t="s">
        <v>465</v>
      </c>
      <c r="E15" s="27"/>
      <c r="F15" s="27" t="s">
        <v>330</v>
      </c>
      <c r="G15" s="27" t="s">
        <v>466</v>
      </c>
      <c r="H15" s="27" t="s">
        <v>467</v>
      </c>
      <c r="I15" s="27" t="s">
        <v>446</v>
      </c>
      <c r="J15" s="30">
        <v>142851.84</v>
      </c>
      <c r="K15" s="30">
        <v>11904.32</v>
      </c>
      <c r="L15" s="30">
        <v>11904.32</v>
      </c>
      <c r="M15" s="30">
        <v>0</v>
      </c>
      <c r="N15" s="30">
        <v>0</v>
      </c>
    </row>
    <row r="16" customHeight="1" spans="1:14">
      <c r="A16" s="7" t="s">
        <v>103</v>
      </c>
      <c r="B16" s="8" t="s">
        <v>104</v>
      </c>
      <c r="C16" s="27" t="s">
        <v>240</v>
      </c>
      <c r="D16" s="28" t="s">
        <v>468</v>
      </c>
      <c r="E16" s="27"/>
      <c r="F16" s="27" t="s">
        <v>330</v>
      </c>
      <c r="G16" s="27" t="s">
        <v>469</v>
      </c>
      <c r="H16" s="27" t="s">
        <v>470</v>
      </c>
      <c r="I16" s="27" t="s">
        <v>446</v>
      </c>
      <c r="J16" s="30">
        <v>186015.6</v>
      </c>
      <c r="K16" s="30">
        <v>15501.3</v>
      </c>
      <c r="L16" s="30">
        <v>15501.3</v>
      </c>
      <c r="M16" s="30">
        <v>0</v>
      </c>
      <c r="N16" s="30">
        <v>0</v>
      </c>
    </row>
    <row r="17" customHeight="1" spans="1:14">
      <c r="A17" s="7" t="s">
        <v>103</v>
      </c>
      <c r="B17" s="8" t="s">
        <v>104</v>
      </c>
      <c r="C17" s="27" t="s">
        <v>165</v>
      </c>
      <c r="D17" s="28" t="s">
        <v>471</v>
      </c>
      <c r="E17" s="27"/>
      <c r="F17" s="27" t="s">
        <v>330</v>
      </c>
      <c r="G17" s="27" t="s">
        <v>472</v>
      </c>
      <c r="H17" s="27" t="s">
        <v>473</v>
      </c>
      <c r="I17" s="27" t="s">
        <v>446</v>
      </c>
      <c r="J17" s="30">
        <v>120449.52</v>
      </c>
      <c r="K17" s="30">
        <v>10037.46</v>
      </c>
      <c r="L17" s="30">
        <v>10037.46</v>
      </c>
      <c r="M17" s="30">
        <v>0</v>
      </c>
      <c r="N17" s="30">
        <v>0</v>
      </c>
    </row>
    <row r="18" customHeight="1" spans="1:14">
      <c r="A18" s="7" t="s">
        <v>103</v>
      </c>
      <c r="B18" s="8" t="s">
        <v>104</v>
      </c>
      <c r="C18" s="27" t="s">
        <v>334</v>
      </c>
      <c r="D18" s="28" t="s">
        <v>474</v>
      </c>
      <c r="E18" s="27"/>
      <c r="F18" s="27" t="s">
        <v>330</v>
      </c>
      <c r="G18" s="27" t="s">
        <v>475</v>
      </c>
      <c r="H18" s="27" t="s">
        <v>476</v>
      </c>
      <c r="I18" s="27" t="s">
        <v>446</v>
      </c>
      <c r="J18" s="30">
        <v>122849.16</v>
      </c>
      <c r="K18" s="30">
        <v>10237.43</v>
      </c>
      <c r="L18" s="30">
        <v>10237.43</v>
      </c>
      <c r="M18" s="30">
        <v>0</v>
      </c>
      <c r="N18" s="30">
        <v>0</v>
      </c>
    </row>
    <row r="19" customHeight="1" spans="1:14">
      <c r="A19" s="7" t="s">
        <v>103</v>
      </c>
      <c r="B19" s="8" t="s">
        <v>104</v>
      </c>
      <c r="C19" s="27" t="s">
        <v>340</v>
      </c>
      <c r="D19" s="28" t="s">
        <v>477</v>
      </c>
      <c r="E19" s="27"/>
      <c r="F19" s="27" t="s">
        <v>330</v>
      </c>
      <c r="G19" s="27" t="s">
        <v>478</v>
      </c>
      <c r="H19" s="27" t="s">
        <v>333</v>
      </c>
      <c r="I19" s="27" t="s">
        <v>446</v>
      </c>
      <c r="J19" s="30">
        <v>206211.84</v>
      </c>
      <c r="K19" s="30">
        <v>17184.32</v>
      </c>
      <c r="L19" s="30">
        <v>17184.32</v>
      </c>
      <c r="M19" s="30">
        <v>0</v>
      </c>
      <c r="N19" s="30">
        <v>0</v>
      </c>
    </row>
    <row r="20" customHeight="1" spans="1:14">
      <c r="A20" s="7" t="s">
        <v>103</v>
      </c>
      <c r="B20" s="8" t="s">
        <v>104</v>
      </c>
      <c r="C20" s="27" t="s">
        <v>346</v>
      </c>
      <c r="D20" s="28" t="s">
        <v>479</v>
      </c>
      <c r="E20" s="27"/>
      <c r="F20" s="27" t="s">
        <v>330</v>
      </c>
      <c r="G20" s="27" t="s">
        <v>480</v>
      </c>
      <c r="H20" s="27" t="s">
        <v>481</v>
      </c>
      <c r="I20" s="27" t="s">
        <v>446</v>
      </c>
      <c r="J20" s="30">
        <v>135858.48</v>
      </c>
      <c r="K20" s="30">
        <v>11321.54</v>
      </c>
      <c r="L20" s="30">
        <v>11321.54</v>
      </c>
      <c r="M20" s="30">
        <v>0</v>
      </c>
      <c r="N20" s="30">
        <v>0</v>
      </c>
    </row>
    <row r="21" customHeight="1" spans="1:14">
      <c r="A21" s="7" t="s">
        <v>103</v>
      </c>
      <c r="B21" s="8" t="s">
        <v>104</v>
      </c>
      <c r="C21" s="27" t="s">
        <v>350</v>
      </c>
      <c r="D21" s="28" t="s">
        <v>482</v>
      </c>
      <c r="E21" s="27"/>
      <c r="F21" s="27" t="s">
        <v>483</v>
      </c>
      <c r="G21" s="27" t="s">
        <v>484</v>
      </c>
      <c r="H21" s="27" t="s">
        <v>445</v>
      </c>
      <c r="I21" s="27" t="s">
        <v>485</v>
      </c>
      <c r="J21" s="30">
        <v>188396.28</v>
      </c>
      <c r="K21" s="30">
        <v>15699.69</v>
      </c>
      <c r="L21" s="30">
        <v>15699.69</v>
      </c>
      <c r="M21" s="30">
        <v>0</v>
      </c>
      <c r="N21" s="30">
        <v>0</v>
      </c>
    </row>
    <row r="22" customHeight="1" spans="1:14">
      <c r="A22" s="7" t="s">
        <v>103</v>
      </c>
      <c r="B22" s="8" t="s">
        <v>104</v>
      </c>
      <c r="C22" s="27" t="s">
        <v>355</v>
      </c>
      <c r="D22" s="28" t="s">
        <v>486</v>
      </c>
      <c r="E22" s="27"/>
      <c r="F22" s="27" t="s">
        <v>483</v>
      </c>
      <c r="G22" s="27" t="s">
        <v>487</v>
      </c>
      <c r="H22" s="27" t="s">
        <v>445</v>
      </c>
      <c r="I22" s="27" t="s">
        <v>446</v>
      </c>
      <c r="J22" s="30">
        <v>194721.36</v>
      </c>
      <c r="K22" s="30">
        <v>16226.78</v>
      </c>
      <c r="L22" s="30">
        <v>16226.78</v>
      </c>
      <c r="M22" s="30">
        <v>0</v>
      </c>
      <c r="N22" s="30">
        <v>0</v>
      </c>
    </row>
    <row r="23" customHeight="1" spans="1:14">
      <c r="A23" s="7" t="s">
        <v>103</v>
      </c>
      <c r="B23" s="8" t="s">
        <v>104</v>
      </c>
      <c r="C23" s="27" t="s">
        <v>359</v>
      </c>
      <c r="D23" s="28" t="s">
        <v>488</v>
      </c>
      <c r="E23" s="27"/>
      <c r="F23" s="27" t="s">
        <v>483</v>
      </c>
      <c r="G23" s="27" t="s">
        <v>484</v>
      </c>
      <c r="H23" s="27" t="s">
        <v>445</v>
      </c>
      <c r="I23" s="27" t="s">
        <v>485</v>
      </c>
      <c r="J23" s="30">
        <v>205186.8</v>
      </c>
      <c r="K23" s="30">
        <v>17098.9</v>
      </c>
      <c r="L23" s="30">
        <v>17098.9</v>
      </c>
      <c r="M23" s="30">
        <v>0</v>
      </c>
      <c r="N23" s="30">
        <v>0</v>
      </c>
    </row>
    <row r="24" customHeight="1" spans="1:14">
      <c r="A24" s="7" t="s">
        <v>103</v>
      </c>
      <c r="B24" s="8" t="s">
        <v>104</v>
      </c>
      <c r="C24" s="27" t="s">
        <v>363</v>
      </c>
      <c r="D24" s="28" t="s">
        <v>489</v>
      </c>
      <c r="E24" s="27"/>
      <c r="F24" s="27" t="s">
        <v>343</v>
      </c>
      <c r="G24" s="27" t="s">
        <v>291</v>
      </c>
      <c r="H24" s="27" t="s">
        <v>490</v>
      </c>
      <c r="I24" s="27" t="s">
        <v>446</v>
      </c>
      <c r="J24" s="30">
        <v>125579.16</v>
      </c>
      <c r="K24" s="30">
        <v>10464.93</v>
      </c>
      <c r="L24" s="30">
        <v>10464.93</v>
      </c>
      <c r="M24" s="30">
        <v>0</v>
      </c>
      <c r="N24" s="30">
        <v>0</v>
      </c>
    </row>
    <row r="25" customHeight="1" spans="1:14">
      <c r="A25" s="7" t="s">
        <v>103</v>
      </c>
      <c r="B25" s="8" t="s">
        <v>104</v>
      </c>
      <c r="C25" s="27" t="s">
        <v>367</v>
      </c>
      <c r="D25" s="28" t="s">
        <v>491</v>
      </c>
      <c r="E25" s="27"/>
      <c r="F25" s="27" t="s">
        <v>353</v>
      </c>
      <c r="G25" s="27" t="s">
        <v>448</v>
      </c>
      <c r="H25" s="27" t="s">
        <v>492</v>
      </c>
      <c r="I25" s="27" t="s">
        <v>446</v>
      </c>
      <c r="J25" s="30">
        <v>136462.44</v>
      </c>
      <c r="K25" s="30">
        <v>11371.87</v>
      </c>
      <c r="L25" s="30">
        <v>11371.87</v>
      </c>
      <c r="M25" s="30">
        <v>0</v>
      </c>
      <c r="N25" s="30">
        <v>0</v>
      </c>
    </row>
    <row r="26" customHeight="1" spans="1:14">
      <c r="A26" s="7" t="s">
        <v>103</v>
      </c>
      <c r="B26" s="8" t="s">
        <v>104</v>
      </c>
      <c r="C26" s="27" t="s">
        <v>371</v>
      </c>
      <c r="D26" s="28" t="s">
        <v>493</v>
      </c>
      <c r="E26" s="27"/>
      <c r="F26" s="27" t="s">
        <v>383</v>
      </c>
      <c r="G26" s="27" t="s">
        <v>494</v>
      </c>
      <c r="H26" s="27" t="s">
        <v>495</v>
      </c>
      <c r="I26" s="27" t="s">
        <v>446</v>
      </c>
      <c r="J26" s="30">
        <v>307986.6</v>
      </c>
      <c r="K26" s="30">
        <v>25665.55</v>
      </c>
      <c r="L26" s="30">
        <v>25665.55</v>
      </c>
      <c r="M26" s="30">
        <v>0</v>
      </c>
      <c r="N26" s="30">
        <v>0</v>
      </c>
    </row>
    <row r="27" customHeight="1" spans="1:14">
      <c r="A27" s="7" t="s">
        <v>103</v>
      </c>
      <c r="B27" s="8" t="s">
        <v>104</v>
      </c>
      <c r="C27" s="27" t="s">
        <v>376</v>
      </c>
      <c r="D27" s="28" t="s">
        <v>496</v>
      </c>
      <c r="E27" s="27"/>
      <c r="F27" s="27" t="s">
        <v>383</v>
      </c>
      <c r="G27" s="27" t="s">
        <v>310</v>
      </c>
      <c r="H27" s="27" t="s">
        <v>497</v>
      </c>
      <c r="I27" s="27" t="s">
        <v>446</v>
      </c>
      <c r="J27" s="30">
        <v>247077.12</v>
      </c>
      <c r="K27" s="30">
        <v>20589.76</v>
      </c>
      <c r="L27" s="30">
        <v>20589.76</v>
      </c>
      <c r="M27" s="30">
        <v>0</v>
      </c>
      <c r="N27" s="30">
        <v>0</v>
      </c>
    </row>
    <row r="28" customHeight="1" spans="1:14">
      <c r="A28" s="7" t="s">
        <v>103</v>
      </c>
      <c r="B28" s="8" t="s">
        <v>104</v>
      </c>
      <c r="C28" s="27" t="s">
        <v>380</v>
      </c>
      <c r="D28" s="28" t="s">
        <v>498</v>
      </c>
      <c r="E28" s="27"/>
      <c r="F28" s="27" t="s">
        <v>499</v>
      </c>
      <c r="G28" s="27" t="s">
        <v>478</v>
      </c>
      <c r="H28" s="27" t="s">
        <v>500</v>
      </c>
      <c r="I28" s="27" t="s">
        <v>446</v>
      </c>
      <c r="J28" s="30">
        <v>270654.84</v>
      </c>
      <c r="K28" s="30">
        <v>22554.57</v>
      </c>
      <c r="L28" s="30">
        <v>22554.57</v>
      </c>
      <c r="M28" s="30">
        <v>0</v>
      </c>
      <c r="N28" s="30">
        <v>0</v>
      </c>
    </row>
    <row r="29" customHeight="1" spans="1:14">
      <c r="A29" s="7" t="s">
        <v>103</v>
      </c>
      <c r="B29" s="8" t="s">
        <v>104</v>
      </c>
      <c r="C29" s="27" t="s">
        <v>385</v>
      </c>
      <c r="D29" s="28" t="s">
        <v>501</v>
      </c>
      <c r="E29" s="27"/>
      <c r="F29" s="27" t="s">
        <v>502</v>
      </c>
      <c r="G29" s="27" t="s">
        <v>503</v>
      </c>
      <c r="H29" s="27" t="s">
        <v>504</v>
      </c>
      <c r="I29" s="27" t="s">
        <v>446</v>
      </c>
      <c r="J29" s="30">
        <v>137409.12</v>
      </c>
      <c r="K29" s="30">
        <v>11450.76</v>
      </c>
      <c r="L29" s="30">
        <v>11450.76</v>
      </c>
      <c r="M29" s="30">
        <v>0</v>
      </c>
      <c r="N29" s="30">
        <v>0</v>
      </c>
    </row>
    <row r="30" customHeight="1" spans="1:14">
      <c r="A30" s="7" t="s">
        <v>103</v>
      </c>
      <c r="B30" s="8" t="s">
        <v>104</v>
      </c>
      <c r="C30" s="27" t="s">
        <v>390</v>
      </c>
      <c r="D30" s="28" t="s">
        <v>505</v>
      </c>
      <c r="E30" s="27"/>
      <c r="F30" s="27" t="s">
        <v>502</v>
      </c>
      <c r="G30" s="27" t="s">
        <v>487</v>
      </c>
      <c r="H30" s="27" t="s">
        <v>481</v>
      </c>
      <c r="I30" s="27" t="s">
        <v>446</v>
      </c>
      <c r="J30" s="30">
        <v>172727.04</v>
      </c>
      <c r="K30" s="30">
        <v>14393.92</v>
      </c>
      <c r="L30" s="30">
        <v>14393.92</v>
      </c>
      <c r="M30" s="30">
        <v>0</v>
      </c>
      <c r="N30" s="30">
        <v>0</v>
      </c>
    </row>
    <row r="31" customHeight="1" spans="1:14">
      <c r="A31" s="7" t="s">
        <v>103</v>
      </c>
      <c r="B31" s="8" t="s">
        <v>104</v>
      </c>
      <c r="C31" s="27" t="s">
        <v>394</v>
      </c>
      <c r="D31" s="28" t="s">
        <v>506</v>
      </c>
      <c r="E31" s="27"/>
      <c r="F31" s="27" t="s">
        <v>406</v>
      </c>
      <c r="G31" s="27" t="s">
        <v>494</v>
      </c>
      <c r="H31" s="27" t="s">
        <v>507</v>
      </c>
      <c r="I31" s="27" t="s">
        <v>446</v>
      </c>
      <c r="J31" s="30">
        <v>319704.24</v>
      </c>
      <c r="K31" s="30">
        <v>26642.02</v>
      </c>
      <c r="L31" s="30">
        <v>26642.02</v>
      </c>
      <c r="M31" s="30">
        <v>0</v>
      </c>
      <c r="N31" s="30">
        <v>0</v>
      </c>
    </row>
    <row r="32" customHeight="1" spans="1:14">
      <c r="A32" s="7" t="s">
        <v>103</v>
      </c>
      <c r="B32" s="8" t="s">
        <v>104</v>
      </c>
      <c r="C32" s="27" t="s">
        <v>398</v>
      </c>
      <c r="D32" s="28" t="s">
        <v>508</v>
      </c>
      <c r="E32" s="27"/>
      <c r="F32" s="27" t="s">
        <v>406</v>
      </c>
      <c r="G32" s="27" t="s">
        <v>509</v>
      </c>
      <c r="H32" s="27" t="s">
        <v>510</v>
      </c>
      <c r="I32" s="27" t="s">
        <v>446</v>
      </c>
      <c r="J32" s="30">
        <v>248792.76</v>
      </c>
      <c r="K32" s="30">
        <v>20732.73</v>
      </c>
      <c r="L32" s="30">
        <v>20732.73</v>
      </c>
      <c r="M32" s="30">
        <v>0</v>
      </c>
      <c r="N32" s="30">
        <v>0</v>
      </c>
    </row>
    <row r="33" customHeight="1" spans="1:14">
      <c r="A33" s="7" t="s">
        <v>103</v>
      </c>
      <c r="B33" s="8" t="s">
        <v>104</v>
      </c>
      <c r="C33" s="27" t="s">
        <v>403</v>
      </c>
      <c r="D33" s="28" t="s">
        <v>511</v>
      </c>
      <c r="E33" s="27"/>
      <c r="F33" s="27" t="s">
        <v>406</v>
      </c>
      <c r="G33" s="27" t="s">
        <v>494</v>
      </c>
      <c r="H33" s="27" t="s">
        <v>512</v>
      </c>
      <c r="I33" s="27" t="s">
        <v>446</v>
      </c>
      <c r="J33" s="30">
        <v>320018.04</v>
      </c>
      <c r="K33" s="30">
        <v>26668.17</v>
      </c>
      <c r="L33" s="30">
        <v>26668.17</v>
      </c>
      <c r="M33" s="30">
        <v>0</v>
      </c>
      <c r="N33" s="30">
        <v>0</v>
      </c>
    </row>
    <row r="34" customHeight="1" spans="1:14">
      <c r="A34" s="7" t="s">
        <v>103</v>
      </c>
      <c r="B34" s="8" t="s">
        <v>104</v>
      </c>
      <c r="C34" s="27" t="s">
        <v>409</v>
      </c>
      <c r="D34" s="28" t="s">
        <v>513</v>
      </c>
      <c r="E34" s="27"/>
      <c r="F34" s="27" t="s">
        <v>406</v>
      </c>
      <c r="G34" s="27" t="s">
        <v>310</v>
      </c>
      <c r="H34" s="27" t="s">
        <v>514</v>
      </c>
      <c r="I34" s="27" t="s">
        <v>446</v>
      </c>
      <c r="J34" s="30">
        <v>271138.56</v>
      </c>
      <c r="K34" s="30">
        <v>22594.88</v>
      </c>
      <c r="L34" s="30">
        <v>22594.88</v>
      </c>
      <c r="M34" s="30">
        <v>0</v>
      </c>
      <c r="N34" s="30">
        <v>0</v>
      </c>
    </row>
    <row r="35" customHeight="1" spans="1:14">
      <c r="A35" s="7" t="s">
        <v>103</v>
      </c>
      <c r="B35" s="8" t="s">
        <v>104</v>
      </c>
      <c r="C35" s="27" t="s">
        <v>413</v>
      </c>
      <c r="D35" s="28" t="s">
        <v>515</v>
      </c>
      <c r="E35" s="27"/>
      <c r="F35" s="27" t="s">
        <v>406</v>
      </c>
      <c r="G35" s="27" t="s">
        <v>310</v>
      </c>
      <c r="H35" s="27" t="s">
        <v>516</v>
      </c>
      <c r="I35" s="27" t="s">
        <v>446</v>
      </c>
      <c r="J35" s="30">
        <v>256831.68</v>
      </c>
      <c r="K35" s="30">
        <v>21402.64</v>
      </c>
      <c r="L35" s="30">
        <v>21402.64</v>
      </c>
      <c r="M35" s="30">
        <v>0</v>
      </c>
      <c r="N35" s="30">
        <v>0</v>
      </c>
    </row>
    <row r="36" customHeight="1" spans="1:14">
      <c r="A36" s="7" t="s">
        <v>103</v>
      </c>
      <c r="B36" s="8" t="s">
        <v>104</v>
      </c>
      <c r="C36" s="27" t="s">
        <v>418</v>
      </c>
      <c r="D36" s="28" t="s">
        <v>517</v>
      </c>
      <c r="E36" s="27"/>
      <c r="F36" s="27" t="s">
        <v>406</v>
      </c>
      <c r="G36" s="27" t="s">
        <v>518</v>
      </c>
      <c r="H36" s="27" t="s">
        <v>519</v>
      </c>
      <c r="I36" s="27" t="s">
        <v>446</v>
      </c>
      <c r="J36" s="30">
        <v>276729.6</v>
      </c>
      <c r="K36" s="30">
        <v>23060.8</v>
      </c>
      <c r="L36" s="30">
        <v>23060.8</v>
      </c>
      <c r="M36" s="30">
        <v>0</v>
      </c>
      <c r="N36" s="30">
        <v>0</v>
      </c>
    </row>
    <row r="37" customHeight="1" spans="1:14">
      <c r="A37" s="7" t="s">
        <v>103</v>
      </c>
      <c r="B37" s="8" t="s">
        <v>104</v>
      </c>
      <c r="C37" s="27" t="s">
        <v>422</v>
      </c>
      <c r="D37" s="28" t="s">
        <v>520</v>
      </c>
      <c r="E37" s="27"/>
      <c r="F37" s="27" t="s">
        <v>425</v>
      </c>
      <c r="G37" s="27" t="s">
        <v>521</v>
      </c>
      <c r="H37" s="27" t="s">
        <v>522</v>
      </c>
      <c r="I37" s="27" t="s">
        <v>446</v>
      </c>
      <c r="J37" s="30">
        <v>168804.72</v>
      </c>
      <c r="K37" s="30">
        <v>14067.06</v>
      </c>
      <c r="L37" s="30">
        <v>14067.06</v>
      </c>
      <c r="M37" s="30">
        <v>0</v>
      </c>
      <c r="N37" s="30">
        <v>0</v>
      </c>
    </row>
    <row r="38" customHeight="1" spans="1:14">
      <c r="A38" s="7" t="s">
        <v>103</v>
      </c>
      <c r="B38" s="8" t="s">
        <v>104</v>
      </c>
      <c r="C38" s="27" t="s">
        <v>140</v>
      </c>
      <c r="D38" s="28" t="s">
        <v>523</v>
      </c>
      <c r="E38" s="27"/>
      <c r="F38" s="27" t="s">
        <v>425</v>
      </c>
      <c r="G38" s="27" t="s">
        <v>524</v>
      </c>
      <c r="H38" s="27" t="s">
        <v>504</v>
      </c>
      <c r="I38" s="27" t="s">
        <v>446</v>
      </c>
      <c r="J38" s="30">
        <v>158616</v>
      </c>
      <c r="K38" s="30">
        <v>13218</v>
      </c>
      <c r="L38" s="30">
        <v>13218</v>
      </c>
      <c r="M38" s="30">
        <v>0</v>
      </c>
      <c r="N38" s="30">
        <v>0</v>
      </c>
    </row>
  </sheetData>
  <sheetProtection formatCells="0" formatColumns="0" formatRows="0"/>
  <pageMargins left="0.393700787401575" right="0.196850393700787" top="0.984251968503937" bottom="0.590551181102362" header="0.511811023622047" footer="0.511811023622047"/>
  <pageSetup paperSize="9" scale="80" orientation="landscape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J13" sqref="J13"/>
    </sheetView>
  </sheetViews>
  <sheetFormatPr defaultColWidth="8.8" defaultRowHeight="15.6"/>
  <cols>
    <col min="2" max="2" width="17.375" customWidth="1"/>
    <col min="3" max="3" width="7.375" customWidth="1"/>
    <col min="4" max="4" width="12.625" customWidth="1"/>
    <col min="5" max="5" width="6.5" customWidth="1"/>
    <col min="6" max="6" width="16.5" customWidth="1"/>
    <col min="7" max="8" width="10.625" customWidth="1"/>
    <col min="9" max="9" width="15.875" customWidth="1"/>
    <col min="10" max="11" width="15.625" customWidth="1"/>
    <col min="12" max="12" width="1.875" customWidth="1"/>
  </cols>
  <sheetData>
    <row r="1" customHeight="1" spans="10:11">
      <c r="J1" s="10" t="s">
        <v>525</v>
      </c>
      <c r="K1" s="10"/>
    </row>
    <row r="2" ht="20.4" customHeight="1" spans="3:11">
      <c r="C2" s="2" t="s">
        <v>526</v>
      </c>
      <c r="D2" s="14"/>
      <c r="E2" s="14"/>
      <c r="F2" s="14"/>
      <c r="G2" s="14"/>
      <c r="H2" s="14"/>
      <c r="I2" s="14"/>
      <c r="J2" s="2"/>
      <c r="K2" s="2"/>
    </row>
    <row r="3" customHeight="1" spans="10:11">
      <c r="J3" s="10" t="s">
        <v>255</v>
      </c>
      <c r="K3" s="10"/>
    </row>
    <row r="4" ht="21.6" customHeight="1" spans="1:11">
      <c r="A4" s="3" t="s">
        <v>95</v>
      </c>
      <c r="B4" s="3" t="s">
        <v>96</v>
      </c>
      <c r="C4" s="15" t="s">
        <v>256</v>
      </c>
      <c r="D4" s="16" t="s">
        <v>257</v>
      </c>
      <c r="E4" s="16" t="s">
        <v>261</v>
      </c>
      <c r="F4" s="16" t="s">
        <v>527</v>
      </c>
      <c r="G4" s="16" t="s">
        <v>528</v>
      </c>
      <c r="H4" s="16" t="s">
        <v>529</v>
      </c>
      <c r="I4" s="20" t="s">
        <v>530</v>
      </c>
      <c r="J4" s="20" t="s">
        <v>531</v>
      </c>
      <c r="K4" s="21"/>
    </row>
    <row r="5" customHeight="1" spans="1:11">
      <c r="A5" s="3" t="s">
        <v>102</v>
      </c>
      <c r="B5" s="3" t="s">
        <v>102</v>
      </c>
      <c r="C5" s="17" t="s">
        <v>102</v>
      </c>
      <c r="D5" s="17" t="s">
        <v>102</v>
      </c>
      <c r="E5" s="17" t="s">
        <v>102</v>
      </c>
      <c r="F5" s="17" t="s">
        <v>102</v>
      </c>
      <c r="G5" s="17" t="s">
        <v>102</v>
      </c>
      <c r="H5" s="17" t="s">
        <v>102</v>
      </c>
      <c r="I5" s="22">
        <v>1</v>
      </c>
      <c r="J5" s="22">
        <v>2</v>
      </c>
      <c r="K5" s="23"/>
    </row>
    <row r="6" s="1" customFormat="1" customHeight="1" spans="1:10">
      <c r="A6" s="7" t="s">
        <v>103</v>
      </c>
      <c r="B6" s="8" t="s">
        <v>104</v>
      </c>
      <c r="C6" s="18">
        <v>1</v>
      </c>
      <c r="D6" s="19" t="s">
        <v>532</v>
      </c>
      <c r="E6" s="19" t="s">
        <v>289</v>
      </c>
      <c r="F6" s="19" t="s">
        <v>533</v>
      </c>
      <c r="G6" s="19" t="s">
        <v>534</v>
      </c>
      <c r="H6" s="19"/>
      <c r="I6" s="24">
        <v>4.5432</v>
      </c>
      <c r="J6" s="24">
        <v>3786</v>
      </c>
    </row>
    <row r="7" spans="1:10">
      <c r="A7" s="7" t="s">
        <v>103</v>
      </c>
      <c r="B7" s="8" t="s">
        <v>104</v>
      </c>
      <c r="C7" s="18">
        <v>2</v>
      </c>
      <c r="D7" s="19" t="s">
        <v>535</v>
      </c>
      <c r="E7" s="19" t="s">
        <v>296</v>
      </c>
      <c r="F7" s="19" t="s">
        <v>533</v>
      </c>
      <c r="G7" s="19" t="s">
        <v>536</v>
      </c>
      <c r="H7" s="19"/>
      <c r="I7" s="24">
        <v>4.54</v>
      </c>
      <c r="J7" s="24">
        <v>3786</v>
      </c>
    </row>
    <row r="8" spans="1:10">
      <c r="A8" s="7" t="s">
        <v>103</v>
      </c>
      <c r="B8" s="8" t="s">
        <v>104</v>
      </c>
      <c r="C8" s="18">
        <v>3</v>
      </c>
      <c r="D8" s="19" t="s">
        <v>537</v>
      </c>
      <c r="E8" s="19" t="s">
        <v>296</v>
      </c>
      <c r="F8" s="19" t="s">
        <v>533</v>
      </c>
      <c r="G8" s="19" t="s">
        <v>536</v>
      </c>
      <c r="H8" s="19"/>
      <c r="I8" s="24">
        <v>4.5368</v>
      </c>
      <c r="J8" s="24">
        <v>3786</v>
      </c>
    </row>
    <row r="9" spans="1:10">
      <c r="A9" s="7" t="s">
        <v>103</v>
      </c>
      <c r="B9" s="8" t="s">
        <v>104</v>
      </c>
      <c r="C9" s="18">
        <v>4</v>
      </c>
      <c r="D9" s="19" t="s">
        <v>538</v>
      </c>
      <c r="E9" s="19" t="s">
        <v>296</v>
      </c>
      <c r="F9" s="19" t="s">
        <v>533</v>
      </c>
      <c r="G9" s="19" t="s">
        <v>539</v>
      </c>
      <c r="H9" s="19"/>
      <c r="I9" s="24">
        <v>4.54</v>
      </c>
      <c r="J9" s="24">
        <v>3786</v>
      </c>
    </row>
    <row r="10" spans="1:10">
      <c r="A10" s="7" t="s">
        <v>103</v>
      </c>
      <c r="B10" s="8" t="s">
        <v>104</v>
      </c>
      <c r="C10" s="18">
        <v>5</v>
      </c>
      <c r="D10" s="19" t="s">
        <v>540</v>
      </c>
      <c r="E10" s="19" t="s">
        <v>296</v>
      </c>
      <c r="F10" s="19" t="s">
        <v>533</v>
      </c>
      <c r="G10" s="19" t="s">
        <v>541</v>
      </c>
      <c r="H10" s="19"/>
      <c r="I10" s="24">
        <v>4.54</v>
      </c>
      <c r="J10" s="24">
        <v>3786</v>
      </c>
    </row>
    <row r="11" spans="1:10">
      <c r="A11" s="7" t="s">
        <v>103</v>
      </c>
      <c r="B11" s="8" t="s">
        <v>104</v>
      </c>
      <c r="C11" s="18">
        <v>6</v>
      </c>
      <c r="D11" s="19" t="s">
        <v>542</v>
      </c>
      <c r="E11" s="19" t="s">
        <v>296</v>
      </c>
      <c r="F11" s="19" t="s">
        <v>533</v>
      </c>
      <c r="G11" s="19" t="s">
        <v>543</v>
      </c>
      <c r="H11" s="19"/>
      <c r="I11" s="24">
        <v>4.54</v>
      </c>
      <c r="J11" s="24">
        <v>3786</v>
      </c>
    </row>
    <row r="12" spans="1:10">
      <c r="A12" s="7" t="s">
        <v>103</v>
      </c>
      <c r="B12" s="8" t="s">
        <v>104</v>
      </c>
      <c r="C12" s="18">
        <v>7</v>
      </c>
      <c r="D12" s="19" t="s">
        <v>544</v>
      </c>
      <c r="E12" s="19" t="s">
        <v>296</v>
      </c>
      <c r="F12" s="19" t="s">
        <v>533</v>
      </c>
      <c r="G12" s="19" t="s">
        <v>545</v>
      </c>
      <c r="H12" s="19"/>
      <c r="I12" s="24">
        <v>4.54</v>
      </c>
      <c r="J12" s="24">
        <v>3786</v>
      </c>
    </row>
    <row r="13" spans="1:10">
      <c r="A13" s="7" t="s">
        <v>103</v>
      </c>
      <c r="B13" s="8" t="s">
        <v>104</v>
      </c>
      <c r="C13" s="18">
        <v>8</v>
      </c>
      <c r="D13" s="19" t="s">
        <v>546</v>
      </c>
      <c r="E13" s="19" t="s">
        <v>289</v>
      </c>
      <c r="F13" s="19" t="s">
        <v>547</v>
      </c>
      <c r="G13" s="19" t="s">
        <v>548</v>
      </c>
      <c r="H13" s="19"/>
      <c r="I13" s="24">
        <v>1.1</v>
      </c>
      <c r="J13" s="24">
        <v>920</v>
      </c>
    </row>
    <row r="14" spans="1:10">
      <c r="A14" s="7" t="s">
        <v>103</v>
      </c>
      <c r="B14" s="8" t="s">
        <v>104</v>
      </c>
      <c r="C14" s="18">
        <v>9</v>
      </c>
      <c r="D14" s="19" t="s">
        <v>549</v>
      </c>
      <c r="E14" s="19" t="s">
        <v>289</v>
      </c>
      <c r="F14" s="19" t="s">
        <v>547</v>
      </c>
      <c r="G14" s="19" t="s">
        <v>548</v>
      </c>
      <c r="H14" s="19"/>
      <c r="I14" s="24">
        <v>1.1</v>
      </c>
      <c r="J14" s="24">
        <v>920</v>
      </c>
    </row>
    <row r="15" spans="1:10">
      <c r="A15" s="7" t="s">
        <v>103</v>
      </c>
      <c r="B15" s="8" t="s">
        <v>104</v>
      </c>
      <c r="C15" s="18">
        <v>10</v>
      </c>
      <c r="D15" s="19" t="s">
        <v>550</v>
      </c>
      <c r="E15" s="19" t="s">
        <v>289</v>
      </c>
      <c r="F15" s="19" t="s">
        <v>547</v>
      </c>
      <c r="G15" s="19" t="s">
        <v>548</v>
      </c>
      <c r="H15" s="19"/>
      <c r="I15" s="24">
        <v>1.1</v>
      </c>
      <c r="J15" s="24">
        <v>920</v>
      </c>
    </row>
    <row r="16" spans="1:10">
      <c r="A16" s="7" t="s">
        <v>103</v>
      </c>
      <c r="B16" s="8" t="s">
        <v>104</v>
      </c>
      <c r="C16" s="18">
        <v>11</v>
      </c>
      <c r="D16" s="19" t="s">
        <v>551</v>
      </c>
      <c r="E16" s="19" t="s">
        <v>296</v>
      </c>
      <c r="F16" s="19" t="s">
        <v>552</v>
      </c>
      <c r="G16" s="19" t="s">
        <v>553</v>
      </c>
      <c r="H16" s="19"/>
      <c r="I16" s="24">
        <v>2.22</v>
      </c>
      <c r="J16" s="24">
        <v>1850</v>
      </c>
    </row>
  </sheetData>
  <sheetProtection formatCells="0" formatColumns="0" formatRows="0"/>
  <pageMargins left="0.393700787401575" right="0.15748031496063" top="0.984251968503937" bottom="0.78740157480315" header="0.511811023622047" footer="0.511811023622047"/>
  <pageSetup paperSize="9" orientation="landscape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showGridLines="0" showZeros="0" workbookViewId="0">
      <selection activeCell="A1" sqref="A1"/>
    </sheetView>
  </sheetViews>
  <sheetFormatPr defaultColWidth="8.8" defaultRowHeight="15.6"/>
  <cols>
    <col min="1" max="1" width="8.375" customWidth="1"/>
    <col min="2" max="2" width="19" customWidth="1"/>
    <col min="3" max="3" width="7.625" customWidth="1"/>
    <col min="4" max="4" width="11.25" customWidth="1"/>
    <col min="5" max="5" width="11.75" customWidth="1"/>
    <col min="6" max="6" width="11.625" customWidth="1"/>
    <col min="7" max="7" width="12.5" customWidth="1"/>
    <col min="9" max="9" width="7.625" customWidth="1"/>
    <col min="10" max="10" width="10.75" customWidth="1"/>
    <col min="11" max="11" width="15.125" customWidth="1"/>
    <col min="12" max="12" width="12.125" customWidth="1"/>
  </cols>
  <sheetData>
    <row r="1" customHeight="1" spans="12:12">
      <c r="L1" s="10" t="s">
        <v>554</v>
      </c>
    </row>
    <row r="2" ht="20.4" customHeight="1" spans="3:12">
      <c r="C2" s="2" t="s">
        <v>555</v>
      </c>
      <c r="D2" s="2"/>
      <c r="E2" s="2"/>
      <c r="F2" s="2"/>
      <c r="G2" s="2"/>
      <c r="H2" s="2"/>
      <c r="I2" s="2"/>
      <c r="J2" s="2"/>
      <c r="K2" s="2"/>
      <c r="L2" s="2"/>
    </row>
    <row r="3" customHeight="1" spans="12:12">
      <c r="L3" s="10" t="s">
        <v>61</v>
      </c>
    </row>
    <row r="4" ht="36" customHeight="1" spans="1:12">
      <c r="A4" s="3" t="s">
        <v>95</v>
      </c>
      <c r="B4" s="3" t="s">
        <v>96</v>
      </c>
      <c r="C4" s="4" t="s">
        <v>256</v>
      </c>
      <c r="D4" s="5" t="s">
        <v>556</v>
      </c>
      <c r="E4" s="5" t="s">
        <v>557</v>
      </c>
      <c r="F4" s="5" t="s">
        <v>558</v>
      </c>
      <c r="G4" s="5" t="s">
        <v>559</v>
      </c>
      <c r="H4" s="5" t="s">
        <v>560</v>
      </c>
      <c r="I4" s="5" t="s">
        <v>561</v>
      </c>
      <c r="J4" s="5" t="s">
        <v>562</v>
      </c>
      <c r="K4" s="11" t="s">
        <v>563</v>
      </c>
      <c r="L4" s="5" t="s">
        <v>273</v>
      </c>
    </row>
    <row r="5" customHeight="1" spans="1:12">
      <c r="A5" s="3" t="s">
        <v>102</v>
      </c>
      <c r="B5" s="3" t="s">
        <v>102</v>
      </c>
      <c r="C5" s="6" t="s">
        <v>102</v>
      </c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</row>
    <row r="6" s="1" customFormat="1" customHeight="1" spans="1:12">
      <c r="A6" s="7"/>
      <c r="B6" s="8" t="s">
        <v>138</v>
      </c>
      <c r="C6" s="9"/>
      <c r="D6" s="9"/>
      <c r="E6" s="9"/>
      <c r="F6" s="9"/>
      <c r="G6" s="9"/>
      <c r="H6" s="9"/>
      <c r="I6" s="9"/>
      <c r="J6" s="9"/>
      <c r="K6" s="12">
        <v>0</v>
      </c>
      <c r="L6" s="13" t="s">
        <v>273</v>
      </c>
    </row>
    <row r="7" customHeight="1" spans="1:12">
      <c r="A7" s="7" t="s">
        <v>103</v>
      </c>
      <c r="B7" s="8" t="s">
        <v>104</v>
      </c>
      <c r="C7" s="9" t="s">
        <v>284</v>
      </c>
      <c r="D7" s="9" t="s">
        <v>564</v>
      </c>
      <c r="E7" s="9"/>
      <c r="F7" s="9" t="s">
        <v>565</v>
      </c>
      <c r="G7" s="9" t="s">
        <v>566</v>
      </c>
      <c r="H7" s="9" t="s">
        <v>567</v>
      </c>
      <c r="I7" s="9" t="s">
        <v>568</v>
      </c>
      <c r="J7" s="9" t="s">
        <v>569</v>
      </c>
      <c r="K7" s="12">
        <v>0</v>
      </c>
      <c r="L7" s="13"/>
    </row>
    <row r="8" customHeight="1" spans="1:12">
      <c r="A8" s="7" t="s">
        <v>103</v>
      </c>
      <c r="B8" s="8" t="s">
        <v>104</v>
      </c>
      <c r="C8" s="9" t="s">
        <v>233</v>
      </c>
      <c r="D8" s="9" t="s">
        <v>570</v>
      </c>
      <c r="E8" s="9"/>
      <c r="F8" s="9" t="s">
        <v>565</v>
      </c>
      <c r="G8" s="9" t="s">
        <v>566</v>
      </c>
      <c r="H8" s="9" t="s">
        <v>567</v>
      </c>
      <c r="I8" s="9" t="s">
        <v>568</v>
      </c>
      <c r="J8" s="9" t="s">
        <v>571</v>
      </c>
      <c r="K8" s="12">
        <v>0</v>
      </c>
      <c r="L8" s="13"/>
    </row>
    <row r="9" customHeight="1" spans="1:12">
      <c r="A9" s="7" t="s">
        <v>103</v>
      </c>
      <c r="B9" s="8" t="s">
        <v>104</v>
      </c>
      <c r="C9" s="9" t="s">
        <v>234</v>
      </c>
      <c r="D9" s="9" t="s">
        <v>572</v>
      </c>
      <c r="E9" s="9"/>
      <c r="F9" s="9" t="s">
        <v>573</v>
      </c>
      <c r="G9" s="9" t="s">
        <v>566</v>
      </c>
      <c r="H9" s="9" t="s">
        <v>567</v>
      </c>
      <c r="I9" s="9" t="s">
        <v>568</v>
      </c>
      <c r="J9" s="9" t="s">
        <v>569</v>
      </c>
      <c r="K9" s="12">
        <v>0</v>
      </c>
      <c r="L9" s="13"/>
    </row>
    <row r="10" customHeight="1" spans="1:12">
      <c r="A10" s="7" t="s">
        <v>103</v>
      </c>
      <c r="B10" s="8" t="s">
        <v>104</v>
      </c>
      <c r="C10" s="9" t="s">
        <v>235</v>
      </c>
      <c r="D10" s="9" t="s">
        <v>574</v>
      </c>
      <c r="E10" s="9"/>
      <c r="F10" s="9" t="s">
        <v>575</v>
      </c>
      <c r="G10" s="9" t="s">
        <v>566</v>
      </c>
      <c r="H10" s="9" t="s">
        <v>567</v>
      </c>
      <c r="I10" s="9" t="s">
        <v>568</v>
      </c>
      <c r="J10" s="9" t="s">
        <v>576</v>
      </c>
      <c r="K10" s="12">
        <v>0</v>
      </c>
      <c r="L10" s="13"/>
    </row>
  </sheetData>
  <sheetProtection formatCells="0" formatColumns="0" formatRows="0"/>
  <pageMargins left="0.354330708661417" right="0.15748031496063" top="0.984251968503937" bottom="0.78740157480315" header="0.511811023622047" footer="0.511811023622047"/>
  <pageSetup paperSize="9" scale="90" orientation="landscape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showZeros="0" workbookViewId="0">
      <selection activeCell="A1" sqref="A1"/>
    </sheetView>
  </sheetViews>
  <sheetFormatPr defaultColWidth="8.8" defaultRowHeight="15.6" outlineLevelCol="5"/>
  <cols>
    <col min="1" max="1" width="16.875" customWidth="1"/>
    <col min="2" max="2" width="10.375" customWidth="1"/>
    <col min="3" max="3" width="23.375" customWidth="1"/>
    <col min="4" max="4" width="10.125" customWidth="1"/>
    <col min="5" max="5" width="19.75" customWidth="1"/>
    <col min="6" max="6" width="10.375" customWidth="1"/>
  </cols>
  <sheetData>
    <row r="1" customHeight="1" spans="1:6">
      <c r="A1" s="202"/>
      <c r="B1" s="202"/>
      <c r="C1" s="202"/>
      <c r="D1" s="203"/>
      <c r="E1" s="202"/>
      <c r="F1" s="204" t="s">
        <v>0</v>
      </c>
    </row>
    <row r="2" ht="20.4" customHeight="1" spans="1:6">
      <c r="A2" s="205" t="s">
        <v>1</v>
      </c>
      <c r="B2" s="205"/>
      <c r="C2" s="205"/>
      <c r="D2" s="205"/>
      <c r="E2" s="205"/>
      <c r="F2" s="205"/>
    </row>
    <row r="3" customHeight="1" spans="1:6">
      <c r="A3" s="202"/>
      <c r="B3" s="202"/>
      <c r="C3" s="202"/>
      <c r="D3" s="203"/>
      <c r="E3" s="202"/>
      <c r="F3" s="206" t="s">
        <v>2</v>
      </c>
    </row>
    <row r="4" customHeight="1" spans="1:6">
      <c r="A4" s="207" t="s">
        <v>3</v>
      </c>
      <c r="B4" s="207"/>
      <c r="C4" s="207" t="s">
        <v>4</v>
      </c>
      <c r="D4" s="208"/>
      <c r="E4" s="207" t="s">
        <v>5</v>
      </c>
      <c r="F4" s="209"/>
    </row>
    <row r="5" s="1" customFormat="1" customHeight="1" spans="1:6">
      <c r="A5" s="190" t="s">
        <v>6</v>
      </c>
      <c r="B5" s="74">
        <v>1210.77</v>
      </c>
      <c r="C5" s="210" t="s">
        <v>7</v>
      </c>
      <c r="D5" s="74">
        <v>0</v>
      </c>
      <c r="E5" s="210" t="s">
        <v>8</v>
      </c>
      <c r="F5" s="74">
        <v>1099.1</v>
      </c>
    </row>
    <row r="6" s="1" customFormat="1" customHeight="1" spans="1:6">
      <c r="A6" s="190" t="s">
        <v>9</v>
      </c>
      <c r="B6" s="74">
        <v>0</v>
      </c>
      <c r="C6" s="210" t="s">
        <v>10</v>
      </c>
      <c r="D6" s="74">
        <v>0</v>
      </c>
      <c r="E6" s="210" t="s">
        <v>11</v>
      </c>
      <c r="F6" s="74">
        <v>101</v>
      </c>
    </row>
    <row r="7" s="1" customFormat="1" customHeight="1" spans="1:6">
      <c r="A7" s="190" t="s">
        <v>12</v>
      </c>
      <c r="B7" s="74">
        <v>0</v>
      </c>
      <c r="C7" s="210" t="s">
        <v>13</v>
      </c>
      <c r="D7" s="74">
        <v>0</v>
      </c>
      <c r="E7" s="210" t="s">
        <v>14</v>
      </c>
      <c r="F7" s="74">
        <v>10.67</v>
      </c>
    </row>
    <row r="8" s="1" customFormat="1" customHeight="1" spans="1:6">
      <c r="A8" s="190" t="s">
        <v>15</v>
      </c>
      <c r="B8" s="74">
        <v>0</v>
      </c>
      <c r="C8" s="210" t="s">
        <v>16</v>
      </c>
      <c r="D8" s="74">
        <v>0</v>
      </c>
      <c r="E8" s="210" t="s">
        <v>17</v>
      </c>
      <c r="F8" s="74">
        <v>0</v>
      </c>
    </row>
    <row r="9" s="1" customFormat="1" customHeight="1" spans="1:6">
      <c r="A9" s="211"/>
      <c r="B9" s="74"/>
      <c r="C9" s="210" t="s">
        <v>18</v>
      </c>
      <c r="D9" s="74">
        <v>0</v>
      </c>
      <c r="E9" s="210" t="s">
        <v>19</v>
      </c>
      <c r="F9" s="74">
        <v>0</v>
      </c>
    </row>
    <row r="10" s="1" customFormat="1" customHeight="1" spans="1:6">
      <c r="A10" s="211"/>
      <c r="B10" s="74"/>
      <c r="C10" s="210" t="s">
        <v>20</v>
      </c>
      <c r="D10" s="74">
        <v>877.98</v>
      </c>
      <c r="E10" s="210" t="s">
        <v>21</v>
      </c>
      <c r="F10" s="74">
        <v>0</v>
      </c>
    </row>
    <row r="11" s="1" customFormat="1" customHeight="1" spans="1:6">
      <c r="A11" s="211"/>
      <c r="B11" s="74"/>
      <c r="C11" s="210" t="s">
        <v>22</v>
      </c>
      <c r="D11" s="74">
        <v>0</v>
      </c>
      <c r="E11" s="210" t="s">
        <v>23</v>
      </c>
      <c r="F11" s="74">
        <v>0</v>
      </c>
    </row>
    <row r="12" s="1" customFormat="1" customHeight="1" spans="1:6">
      <c r="A12" s="211"/>
      <c r="B12" s="212"/>
      <c r="C12" s="210" t="s">
        <v>24</v>
      </c>
      <c r="D12" s="74">
        <v>165.23</v>
      </c>
      <c r="E12" s="210" t="s">
        <v>25</v>
      </c>
      <c r="F12" s="74">
        <v>0</v>
      </c>
    </row>
    <row r="13" s="1" customFormat="1" customHeight="1" spans="1:6">
      <c r="A13" s="211"/>
      <c r="B13" s="212"/>
      <c r="C13" s="210" t="s">
        <v>26</v>
      </c>
      <c r="D13" s="74">
        <v>0</v>
      </c>
      <c r="E13" s="210" t="s">
        <v>27</v>
      </c>
      <c r="F13" s="74">
        <v>0</v>
      </c>
    </row>
    <row r="14" s="1" customFormat="1" customHeight="1" spans="1:6">
      <c r="A14" s="211"/>
      <c r="B14" s="212"/>
      <c r="C14" s="210" t="s">
        <v>28</v>
      </c>
      <c r="D14" s="74">
        <v>75.49</v>
      </c>
      <c r="E14" s="210" t="s">
        <v>29</v>
      </c>
      <c r="F14" s="74">
        <v>0</v>
      </c>
    </row>
    <row r="15" s="1" customFormat="1" customHeight="1" spans="1:6">
      <c r="A15" s="211"/>
      <c r="B15" s="212"/>
      <c r="C15" s="210" t="s">
        <v>30</v>
      </c>
      <c r="D15" s="74">
        <v>0</v>
      </c>
      <c r="E15" s="213" t="s">
        <v>31</v>
      </c>
      <c r="F15" s="74">
        <v>0</v>
      </c>
    </row>
    <row r="16" s="1" customFormat="1" customHeight="1" spans="1:6">
      <c r="A16" s="213"/>
      <c r="B16" s="212"/>
      <c r="C16" s="210" t="s">
        <v>32</v>
      </c>
      <c r="D16" s="74">
        <v>0</v>
      </c>
      <c r="E16" s="210"/>
      <c r="F16" s="74"/>
    </row>
    <row r="17" s="1" customFormat="1" customHeight="1" spans="1:6">
      <c r="A17" s="213"/>
      <c r="B17" s="212"/>
      <c r="C17" s="210" t="s">
        <v>33</v>
      </c>
      <c r="D17" s="74">
        <v>0</v>
      </c>
      <c r="E17" s="213"/>
      <c r="F17" s="212"/>
    </row>
    <row r="18" s="1" customFormat="1" customHeight="1" spans="1:6">
      <c r="A18" s="213"/>
      <c r="B18" s="212"/>
      <c r="C18" s="210" t="s">
        <v>34</v>
      </c>
      <c r="D18" s="74">
        <v>0</v>
      </c>
      <c r="E18" s="213"/>
      <c r="F18" s="212"/>
    </row>
    <row r="19" s="1" customFormat="1" customHeight="1" spans="1:6">
      <c r="A19" s="213"/>
      <c r="B19" s="212"/>
      <c r="C19" s="210" t="s">
        <v>35</v>
      </c>
      <c r="D19" s="74">
        <v>0</v>
      </c>
      <c r="E19" s="213"/>
      <c r="F19" s="212"/>
    </row>
    <row r="20" s="1" customFormat="1" customHeight="1" spans="1:6">
      <c r="A20" s="213"/>
      <c r="B20" s="212"/>
      <c r="C20" s="210" t="s">
        <v>36</v>
      </c>
      <c r="D20" s="74">
        <v>0</v>
      </c>
      <c r="E20" s="213"/>
      <c r="F20" s="212"/>
    </row>
    <row r="21" s="1" customFormat="1" customHeight="1" spans="1:6">
      <c r="A21" s="213"/>
      <c r="B21" s="212"/>
      <c r="C21" s="210" t="s">
        <v>37</v>
      </c>
      <c r="D21" s="74">
        <v>0</v>
      </c>
      <c r="E21" s="213"/>
      <c r="F21" s="212"/>
    </row>
    <row r="22" s="1" customFormat="1" customHeight="1" spans="1:6">
      <c r="A22" s="213"/>
      <c r="B22" s="212"/>
      <c r="C22" s="213" t="s">
        <v>38</v>
      </c>
      <c r="D22" s="74">
        <v>0</v>
      </c>
      <c r="E22" s="213"/>
      <c r="F22" s="212"/>
    </row>
    <row r="23" s="1" customFormat="1" customHeight="1" spans="1:6">
      <c r="A23" s="213"/>
      <c r="B23" s="212"/>
      <c r="C23" s="213" t="s">
        <v>39</v>
      </c>
      <c r="D23" s="74">
        <v>0</v>
      </c>
      <c r="E23" s="213"/>
      <c r="F23" s="212"/>
    </row>
    <row r="24" s="1" customFormat="1" customHeight="1" spans="1:6">
      <c r="A24" s="213"/>
      <c r="B24" s="212"/>
      <c r="C24" s="213" t="s">
        <v>40</v>
      </c>
      <c r="D24" s="74">
        <v>92.07</v>
      </c>
      <c r="E24" s="213"/>
      <c r="F24" s="212"/>
    </row>
    <row r="25" s="1" customFormat="1" customHeight="1" spans="1:6">
      <c r="A25" s="213"/>
      <c r="B25" s="212"/>
      <c r="C25" s="213" t="s">
        <v>41</v>
      </c>
      <c r="D25" s="74">
        <v>0</v>
      </c>
      <c r="E25" s="213"/>
      <c r="F25" s="212"/>
    </row>
    <row r="26" s="1" customFormat="1" customHeight="1" spans="1:6">
      <c r="A26" s="213"/>
      <c r="B26" s="212"/>
      <c r="C26" s="213" t="s">
        <v>42</v>
      </c>
      <c r="D26" s="74">
        <v>0</v>
      </c>
      <c r="E26" s="213"/>
      <c r="F26" s="212"/>
    </row>
    <row r="27" s="1" customFormat="1" customHeight="1" spans="1:6">
      <c r="A27" s="213"/>
      <c r="B27" s="212"/>
      <c r="C27" s="213" t="s">
        <v>43</v>
      </c>
      <c r="D27" s="74">
        <v>0</v>
      </c>
      <c r="E27" s="213"/>
      <c r="F27" s="212"/>
    </row>
    <row r="28" s="1" customFormat="1" customHeight="1" spans="1:6">
      <c r="A28" s="213"/>
      <c r="B28" s="212"/>
      <c r="C28" s="213" t="s">
        <v>44</v>
      </c>
      <c r="D28" s="74">
        <v>0</v>
      </c>
      <c r="E28" s="213"/>
      <c r="F28" s="212"/>
    </row>
    <row r="29" s="1" customFormat="1" customHeight="1" spans="1:6">
      <c r="A29" s="213"/>
      <c r="B29" s="212"/>
      <c r="C29" s="213" t="s">
        <v>45</v>
      </c>
      <c r="D29" s="74">
        <v>0</v>
      </c>
      <c r="E29" s="213"/>
      <c r="F29" s="212"/>
    </row>
    <row r="30" s="1" customFormat="1" customHeight="1" spans="1:6">
      <c r="A30" s="213"/>
      <c r="B30" s="212"/>
      <c r="C30" s="213" t="s">
        <v>46</v>
      </c>
      <c r="D30" s="74">
        <v>0</v>
      </c>
      <c r="E30" s="213"/>
      <c r="F30" s="212"/>
    </row>
    <row r="31" s="1" customFormat="1" customHeight="1" spans="1:6">
      <c r="A31" s="211"/>
      <c r="B31" s="74"/>
      <c r="C31" s="213" t="s">
        <v>47</v>
      </c>
      <c r="D31" s="74">
        <v>0</v>
      </c>
      <c r="E31" s="211"/>
      <c r="F31" s="74"/>
    </row>
    <row r="32" s="1" customFormat="1" customHeight="1" spans="1:6">
      <c r="A32" s="211"/>
      <c r="B32" s="74"/>
      <c r="C32" s="213" t="s">
        <v>48</v>
      </c>
      <c r="D32" s="74">
        <v>0</v>
      </c>
      <c r="E32" s="211"/>
      <c r="F32" s="74"/>
    </row>
    <row r="33" s="1" customFormat="1" customHeight="1" spans="1:6">
      <c r="A33" s="211"/>
      <c r="B33" s="74"/>
      <c r="C33" s="213" t="s">
        <v>49</v>
      </c>
      <c r="D33" s="74">
        <v>0</v>
      </c>
      <c r="E33" s="211"/>
      <c r="F33" s="74"/>
    </row>
    <row r="34" customHeight="1" spans="1:6">
      <c r="A34" s="214" t="s">
        <v>50</v>
      </c>
      <c r="B34" s="215">
        <f>SUM(B5:B8)</f>
        <v>1210.77</v>
      </c>
      <c r="C34" s="216" t="s">
        <v>51</v>
      </c>
      <c r="D34" s="212">
        <f>SUM(D5:D33)</f>
        <v>1210.77</v>
      </c>
      <c r="E34" s="216" t="s">
        <v>51</v>
      </c>
      <c r="F34" s="212">
        <f>SUM(F5:F16)</f>
        <v>1210.77</v>
      </c>
    </row>
    <row r="35" customHeight="1" spans="1:6">
      <c r="A35" s="214"/>
      <c r="B35" s="215"/>
      <c r="C35" s="216"/>
      <c r="D35" s="212"/>
      <c r="E35" s="216"/>
      <c r="F35" s="212"/>
    </row>
    <row r="36" customHeight="1" spans="1:6">
      <c r="A36" s="198" t="s">
        <v>52</v>
      </c>
      <c r="B36" s="74"/>
      <c r="C36" s="213"/>
      <c r="D36" s="212"/>
      <c r="E36" s="213"/>
      <c r="F36" s="217"/>
    </row>
    <row r="37" customHeight="1" spans="1:6">
      <c r="A37" s="198" t="s">
        <v>53</v>
      </c>
      <c r="B37" s="74"/>
      <c r="C37" s="213"/>
      <c r="D37" s="217"/>
      <c r="E37" s="218"/>
      <c r="F37" s="217"/>
    </row>
    <row r="38" customHeight="1" spans="1:6">
      <c r="A38" s="198" t="s">
        <v>54</v>
      </c>
      <c r="B38" s="74"/>
      <c r="C38" s="213"/>
      <c r="D38" s="217"/>
      <c r="E38" s="218"/>
      <c r="F38" s="217"/>
    </row>
    <row r="39" s="1" customFormat="1" customHeight="1" spans="1:6">
      <c r="A39" s="190" t="s">
        <v>55</v>
      </c>
      <c r="B39" s="74">
        <v>0</v>
      </c>
      <c r="C39" s="216" t="s">
        <v>56</v>
      </c>
      <c r="D39" s="212">
        <f>B43-D34</f>
        <v>0</v>
      </c>
      <c r="E39" s="216" t="s">
        <v>56</v>
      </c>
      <c r="F39" s="212">
        <f>B43-F34</f>
        <v>0</v>
      </c>
    </row>
    <row r="40" s="1" customFormat="1" customHeight="1" spans="1:6">
      <c r="A40" s="190" t="s">
        <v>57</v>
      </c>
      <c r="B40" s="74">
        <v>0</v>
      </c>
      <c r="C40" s="219"/>
      <c r="D40" s="220"/>
      <c r="E40" s="219"/>
      <c r="F40" s="74"/>
    </row>
    <row r="41" s="1" customFormat="1" spans="1:6">
      <c r="A41" s="190" t="s">
        <v>58</v>
      </c>
      <c r="B41" s="74">
        <v>0</v>
      </c>
      <c r="C41" s="213"/>
      <c r="D41" s="212"/>
      <c r="E41" s="213"/>
      <c r="F41" s="212"/>
    </row>
    <row r="42" spans="1:6">
      <c r="A42" s="198"/>
      <c r="B42" s="199"/>
      <c r="C42" s="213"/>
      <c r="D42" s="212"/>
      <c r="E42" s="218"/>
      <c r="F42" s="217"/>
    </row>
    <row r="43" s="1" customFormat="1" spans="1:6">
      <c r="A43" s="216" t="s">
        <v>59</v>
      </c>
      <c r="B43" s="215">
        <v>1210.77</v>
      </c>
      <c r="C43" s="216" t="s">
        <v>60</v>
      </c>
      <c r="D43" s="212">
        <f>D34+D39</f>
        <v>1210.77</v>
      </c>
      <c r="E43" s="216" t="s">
        <v>60</v>
      </c>
      <c r="F43" s="212">
        <f>F34+F39</f>
        <v>1210.77</v>
      </c>
    </row>
  </sheetData>
  <sheetProtection formatCells="0" formatColumns="0" formatRows="0"/>
  <mergeCells count="4">
    <mergeCell ref="A2:F2"/>
    <mergeCell ref="A4:B4"/>
    <mergeCell ref="C4:D4"/>
    <mergeCell ref="E4:F4"/>
  </mergeCells>
  <pageMargins left="0.393700787401575" right="0.393700787401575" top="0.984251968503937" bottom="0.984251968503937" header="0.511811023622047" footer="0.511811023622047"/>
  <pageSetup paperSize="9" scale="95" orientation="portrait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showZeros="0" workbookViewId="0">
      <selection activeCell="D12" sqref="D12"/>
    </sheetView>
  </sheetViews>
  <sheetFormatPr defaultColWidth="8.8" defaultRowHeight="15.6" outlineLevelCol="3"/>
  <cols>
    <col min="1" max="1" width="21.625" customWidth="1"/>
    <col min="2" max="2" width="15.5" customWidth="1"/>
    <col min="3" max="3" width="25.125" customWidth="1"/>
    <col min="4" max="4" width="14.75" customWidth="1"/>
  </cols>
  <sheetData>
    <row r="1" customHeight="1" spans="1:4">
      <c r="A1" s="183"/>
      <c r="B1" s="184"/>
      <c r="C1" s="184"/>
      <c r="D1" s="184" t="s">
        <v>0</v>
      </c>
    </row>
    <row r="2" ht="20.4" customHeight="1" spans="1:4">
      <c r="A2" s="185" t="s">
        <v>1</v>
      </c>
      <c r="B2" s="185"/>
      <c r="C2" s="185"/>
      <c r="D2" s="185"/>
    </row>
    <row r="3" customHeight="1" spans="1:4">
      <c r="A3" s="186"/>
      <c r="B3" s="187"/>
      <c r="C3" s="187"/>
      <c r="D3" s="184" t="s">
        <v>61</v>
      </c>
    </row>
    <row r="4" customHeight="1" spans="1:4">
      <c r="A4" s="188" t="s">
        <v>62</v>
      </c>
      <c r="B4" s="188"/>
      <c r="C4" s="188" t="s">
        <v>63</v>
      </c>
      <c r="D4" s="188"/>
    </row>
    <row r="5" ht="18.75" customHeight="1" spans="1:4">
      <c r="A5" s="188" t="s">
        <v>64</v>
      </c>
      <c r="B5" s="189" t="s">
        <v>65</v>
      </c>
      <c r="C5" s="188" t="s">
        <v>66</v>
      </c>
      <c r="D5" s="189" t="s">
        <v>65</v>
      </c>
    </row>
    <row r="6" s="1" customFormat="1" customHeight="1" spans="1:4">
      <c r="A6" s="190" t="s">
        <v>6</v>
      </c>
      <c r="B6" s="74">
        <v>2692.17</v>
      </c>
      <c r="C6" s="191" t="s">
        <v>67</v>
      </c>
      <c r="D6" s="74">
        <v>1210.77</v>
      </c>
    </row>
    <row r="7" s="1" customFormat="1" customHeight="1" spans="1:4">
      <c r="A7" s="190" t="s">
        <v>9</v>
      </c>
      <c r="B7" s="74">
        <v>0</v>
      </c>
      <c r="C7" s="192" t="s">
        <v>68</v>
      </c>
      <c r="D7" s="74">
        <v>1099.1</v>
      </c>
    </row>
    <row r="8" s="1" customFormat="1" customHeight="1" spans="1:4">
      <c r="A8" s="190" t="s">
        <v>12</v>
      </c>
      <c r="B8" s="74">
        <v>0</v>
      </c>
      <c r="C8" s="192" t="s">
        <v>69</v>
      </c>
      <c r="D8" s="74">
        <v>101</v>
      </c>
    </row>
    <row r="9" s="1" customFormat="1" customHeight="1" spans="1:4">
      <c r="A9" s="190" t="s">
        <v>15</v>
      </c>
      <c r="B9" s="74">
        <v>0</v>
      </c>
      <c r="C9" s="193" t="s">
        <v>70</v>
      </c>
      <c r="D9" s="74">
        <v>10.67</v>
      </c>
    </row>
    <row r="10" s="1" customFormat="1" customHeight="1" spans="1:4">
      <c r="A10" s="192"/>
      <c r="B10" s="74"/>
      <c r="C10" s="192" t="s">
        <v>71</v>
      </c>
      <c r="D10" s="74">
        <v>1481.4</v>
      </c>
    </row>
    <row r="11" s="1" customFormat="1" customHeight="1" spans="1:4">
      <c r="A11" s="193"/>
      <c r="B11" s="74"/>
      <c r="C11" s="194" t="s">
        <v>72</v>
      </c>
      <c r="D11" s="74">
        <v>1481.4</v>
      </c>
    </row>
    <row r="12" s="1" customFormat="1" customHeight="1" spans="1:4">
      <c r="A12" s="193"/>
      <c r="B12" s="74"/>
      <c r="C12" s="194" t="s">
        <v>73</v>
      </c>
      <c r="D12" s="74">
        <v>0</v>
      </c>
    </row>
    <row r="13" s="1" customFormat="1" customHeight="1" spans="1:4">
      <c r="A13" s="192"/>
      <c r="B13" s="195"/>
      <c r="C13" s="194" t="s">
        <v>74</v>
      </c>
      <c r="D13" s="74">
        <v>0</v>
      </c>
    </row>
    <row r="14" s="1" customFormat="1" customHeight="1" spans="1:4">
      <c r="A14" s="192"/>
      <c r="B14" s="195"/>
      <c r="C14" s="194" t="s">
        <v>75</v>
      </c>
      <c r="D14" s="74">
        <v>0</v>
      </c>
    </row>
    <row r="15" s="1" customFormat="1" customHeight="1" spans="1:4">
      <c r="A15" s="196"/>
      <c r="B15" s="197"/>
      <c r="C15" s="194" t="s">
        <v>76</v>
      </c>
      <c r="D15" s="74">
        <v>0</v>
      </c>
    </row>
    <row r="16" s="1" customFormat="1" customHeight="1" spans="1:4">
      <c r="A16" s="196"/>
      <c r="B16" s="197"/>
      <c r="C16" s="194" t="s">
        <v>77</v>
      </c>
      <c r="D16" s="74">
        <v>0</v>
      </c>
    </row>
    <row r="17" s="1" customFormat="1" customHeight="1" spans="1:4">
      <c r="A17" s="196"/>
      <c r="B17" s="197"/>
      <c r="C17" s="194" t="s">
        <v>78</v>
      </c>
      <c r="D17" s="74">
        <v>0</v>
      </c>
    </row>
    <row r="18" s="1" customFormat="1" customHeight="1" spans="1:4">
      <c r="A18" s="196"/>
      <c r="B18" s="197"/>
      <c r="C18" s="194" t="s">
        <v>79</v>
      </c>
      <c r="D18" s="74">
        <v>0</v>
      </c>
    </row>
    <row r="19" s="1" customFormat="1" customHeight="1" spans="1:4">
      <c r="A19" s="196"/>
      <c r="B19" s="197"/>
      <c r="C19" s="194" t="s">
        <v>80</v>
      </c>
      <c r="D19" s="74">
        <v>0</v>
      </c>
    </row>
    <row r="20" s="1" customFormat="1" customHeight="1" spans="1:4">
      <c r="A20" s="196"/>
      <c r="B20" s="197"/>
      <c r="C20" s="194" t="s">
        <v>81</v>
      </c>
      <c r="D20" s="74">
        <v>0</v>
      </c>
    </row>
    <row r="21" s="1" customFormat="1" customHeight="1" spans="1:4">
      <c r="A21" s="196"/>
      <c r="B21" s="197"/>
      <c r="C21" s="194" t="s">
        <v>82</v>
      </c>
      <c r="D21" s="74">
        <v>0</v>
      </c>
    </row>
    <row r="22" s="1" customFormat="1" customHeight="1" spans="1:4">
      <c r="A22" s="196"/>
      <c r="B22" s="197"/>
      <c r="C22" s="194" t="s">
        <v>83</v>
      </c>
      <c r="D22" s="74">
        <v>0</v>
      </c>
    </row>
    <row r="23" s="1" customFormat="1" customHeight="1" spans="1:4">
      <c r="A23" s="196"/>
      <c r="B23" s="197"/>
      <c r="C23" s="194" t="s">
        <v>84</v>
      </c>
      <c r="D23" s="74">
        <v>0</v>
      </c>
    </row>
    <row r="24" s="1" customFormat="1" customHeight="1" spans="1:4">
      <c r="A24" s="196"/>
      <c r="B24" s="197"/>
      <c r="C24" s="194" t="s">
        <v>85</v>
      </c>
      <c r="D24" s="74">
        <v>0</v>
      </c>
    </row>
    <row r="25" s="1" customFormat="1" customHeight="1" spans="1:4">
      <c r="A25" s="196"/>
      <c r="B25" s="197"/>
      <c r="C25" s="194" t="s">
        <v>86</v>
      </c>
      <c r="D25" s="74">
        <v>0</v>
      </c>
    </row>
    <row r="26" s="1" customFormat="1" ht="21.6" customHeight="1" spans="1:4">
      <c r="A26" s="196"/>
      <c r="B26" s="197"/>
      <c r="C26" s="192" t="s">
        <v>87</v>
      </c>
      <c r="D26" s="197">
        <v>0</v>
      </c>
    </row>
    <row r="27" s="1" customFormat="1" customHeight="1" spans="1:4">
      <c r="A27" s="188" t="s">
        <v>50</v>
      </c>
      <c r="B27" s="197">
        <f>SUM(B6:B9)</f>
        <v>2692.17</v>
      </c>
      <c r="C27" s="188" t="s">
        <v>51</v>
      </c>
      <c r="D27" s="197">
        <v>2692.17</v>
      </c>
    </row>
    <row r="28" s="1" customFormat="1" customHeight="1" spans="1:4">
      <c r="A28" s="190" t="s">
        <v>52</v>
      </c>
      <c r="B28" s="74"/>
      <c r="C28" s="192" t="s">
        <v>88</v>
      </c>
      <c r="D28" s="74">
        <v>0</v>
      </c>
    </row>
    <row r="29" s="1" customFormat="1" customHeight="1" spans="1:4">
      <c r="A29" s="190" t="s">
        <v>53</v>
      </c>
      <c r="B29" s="74"/>
      <c r="C29" s="192" t="s">
        <v>89</v>
      </c>
      <c r="D29" s="74">
        <v>0</v>
      </c>
    </row>
    <row r="30" customHeight="1" spans="1:4">
      <c r="A30" s="198" t="s">
        <v>54</v>
      </c>
      <c r="B30" s="74"/>
      <c r="C30" s="191"/>
      <c r="D30" s="199"/>
    </row>
    <row r="31" s="1" customFormat="1" customHeight="1" spans="1:4">
      <c r="A31" s="190" t="s">
        <v>55</v>
      </c>
      <c r="B31" s="74">
        <v>0</v>
      </c>
      <c r="C31" s="191"/>
      <c r="D31" s="74"/>
    </row>
    <row r="32" s="1" customFormat="1" customHeight="1" spans="1:4">
      <c r="A32" s="190" t="s">
        <v>57</v>
      </c>
      <c r="B32" s="74">
        <v>0</v>
      </c>
      <c r="C32" s="196"/>
      <c r="D32" s="74"/>
    </row>
    <row r="33" s="1" customFormat="1" spans="1:4">
      <c r="A33" s="190" t="s">
        <v>58</v>
      </c>
      <c r="B33" s="74">
        <v>0</v>
      </c>
      <c r="C33" s="192" t="s">
        <v>90</v>
      </c>
      <c r="D33" s="74">
        <v>0</v>
      </c>
    </row>
    <row r="34" spans="1:4">
      <c r="A34" s="200"/>
      <c r="B34" s="199"/>
      <c r="C34" s="196"/>
      <c r="D34" s="199"/>
    </row>
    <row r="35" spans="1:4">
      <c r="A35" s="200"/>
      <c r="B35" s="199"/>
      <c r="C35" s="196"/>
      <c r="D35" s="199"/>
    </row>
    <row r="36" spans="1:4">
      <c r="A36" s="200"/>
      <c r="B36" s="199"/>
      <c r="C36" s="201"/>
      <c r="D36" s="199"/>
    </row>
    <row r="37" s="1" customFormat="1" spans="1:4">
      <c r="A37" s="188" t="s">
        <v>91</v>
      </c>
      <c r="B37" s="197">
        <v>2692.17</v>
      </c>
      <c r="C37" s="188" t="s">
        <v>92</v>
      </c>
      <c r="D37" s="197">
        <v>2692.17</v>
      </c>
    </row>
  </sheetData>
  <sheetProtection formatCells="0" formatColumns="0" formatRows="0"/>
  <mergeCells count="3">
    <mergeCell ref="A2:D2"/>
    <mergeCell ref="A4:B4"/>
    <mergeCell ref="C4:D4"/>
  </mergeCells>
  <pageMargins left="0.75" right="0.75" top="1" bottom="1" header="0.5" footer="0.5"/>
  <pageSetup paperSize="9" orientation="portrait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showZeros="0" tabSelected="1" topLeftCell="A4" workbookViewId="0">
      <selection activeCell="A1" sqref="A1"/>
    </sheetView>
  </sheetViews>
  <sheetFormatPr defaultColWidth="8.8" defaultRowHeight="15.6" outlineLevelCol="3"/>
  <cols>
    <col min="1" max="1" width="21.625" customWidth="1"/>
    <col min="2" max="2" width="15.5" customWidth="1"/>
    <col min="3" max="3" width="25.125" customWidth="1"/>
    <col min="4" max="4" width="14.75" customWidth="1"/>
  </cols>
  <sheetData>
    <row r="1" customHeight="1" spans="1:4">
      <c r="A1" s="183"/>
      <c r="B1" s="184"/>
      <c r="C1" s="184"/>
      <c r="D1" s="184" t="s">
        <v>0</v>
      </c>
    </row>
    <row r="2" ht="20.4" customHeight="1" spans="1:4">
      <c r="A2" s="185" t="s">
        <v>1</v>
      </c>
      <c r="B2" s="185"/>
      <c r="C2" s="185"/>
      <c r="D2" s="185"/>
    </row>
    <row r="3" customHeight="1" spans="1:4">
      <c r="A3" s="186"/>
      <c r="B3" s="187"/>
      <c r="C3" s="187"/>
      <c r="D3" s="184" t="s">
        <v>61</v>
      </c>
    </row>
    <row r="4" customHeight="1" spans="1:4">
      <c r="A4" s="188" t="s">
        <v>62</v>
      </c>
      <c r="B4" s="188"/>
      <c r="C4" s="188" t="s">
        <v>63</v>
      </c>
      <c r="D4" s="188"/>
    </row>
    <row r="5" ht="18.75" customHeight="1" spans="1:4">
      <c r="A5" s="188" t="s">
        <v>64</v>
      </c>
      <c r="B5" s="189" t="s">
        <v>65</v>
      </c>
      <c r="C5" s="188" t="s">
        <v>66</v>
      </c>
      <c r="D5" s="189" t="s">
        <v>65</v>
      </c>
    </row>
    <row r="6" s="1" customFormat="1" customHeight="1" spans="1:4">
      <c r="A6" s="190" t="s">
        <v>6</v>
      </c>
      <c r="B6" s="74">
        <v>1210.77</v>
      </c>
      <c r="C6" s="191" t="s">
        <v>67</v>
      </c>
      <c r="D6" s="74">
        <v>1210.77</v>
      </c>
    </row>
    <row r="7" s="1" customFormat="1" customHeight="1" spans="1:4">
      <c r="A7" s="190" t="s">
        <v>9</v>
      </c>
      <c r="B7" s="74">
        <v>0</v>
      </c>
      <c r="C7" s="192" t="s">
        <v>68</v>
      </c>
      <c r="D7" s="74">
        <v>1099.1</v>
      </c>
    </row>
    <row r="8" s="1" customFormat="1" customHeight="1" spans="1:4">
      <c r="A8" s="190" t="s">
        <v>12</v>
      </c>
      <c r="B8" s="74">
        <v>0</v>
      </c>
      <c r="C8" s="192" t="s">
        <v>69</v>
      </c>
      <c r="D8" s="74">
        <v>101</v>
      </c>
    </row>
    <row r="9" s="1" customFormat="1" customHeight="1" spans="1:4">
      <c r="A9" s="190" t="s">
        <v>15</v>
      </c>
      <c r="B9" s="74">
        <v>0</v>
      </c>
      <c r="C9" s="193" t="s">
        <v>70</v>
      </c>
      <c r="D9" s="74">
        <v>10.67</v>
      </c>
    </row>
    <row r="10" s="1" customFormat="1" customHeight="1" spans="1:4">
      <c r="A10" s="192"/>
      <c r="B10" s="74"/>
      <c r="C10" s="192" t="s">
        <v>71</v>
      </c>
      <c r="D10" s="74">
        <v>0</v>
      </c>
    </row>
    <row r="11" s="1" customFormat="1" customHeight="1" spans="1:4">
      <c r="A11" s="193"/>
      <c r="B11" s="74"/>
      <c r="C11" s="194" t="s">
        <v>72</v>
      </c>
      <c r="D11" s="74">
        <v>0</v>
      </c>
    </row>
    <row r="12" s="1" customFormat="1" customHeight="1" spans="1:4">
      <c r="A12" s="193"/>
      <c r="B12" s="74"/>
      <c r="C12" s="194" t="s">
        <v>73</v>
      </c>
      <c r="D12" s="74">
        <v>0</v>
      </c>
    </row>
    <row r="13" s="1" customFormat="1" customHeight="1" spans="1:4">
      <c r="A13" s="192"/>
      <c r="B13" s="195"/>
      <c r="C13" s="194" t="s">
        <v>74</v>
      </c>
      <c r="D13" s="74">
        <v>0</v>
      </c>
    </row>
    <row r="14" s="1" customFormat="1" customHeight="1" spans="1:4">
      <c r="A14" s="192"/>
      <c r="B14" s="195"/>
      <c r="C14" s="194" t="s">
        <v>75</v>
      </c>
      <c r="D14" s="74">
        <v>0</v>
      </c>
    </row>
    <row r="15" s="1" customFormat="1" customHeight="1" spans="1:4">
      <c r="A15" s="192"/>
      <c r="B15" s="195"/>
      <c r="C15" s="194" t="s">
        <v>76</v>
      </c>
      <c r="D15" s="74">
        <v>0</v>
      </c>
    </row>
    <row r="16" s="1" customFormat="1" customHeight="1" spans="1:4">
      <c r="A16" s="192"/>
      <c r="B16" s="195"/>
      <c r="C16" s="194" t="s">
        <v>77</v>
      </c>
      <c r="D16" s="74">
        <v>0</v>
      </c>
    </row>
    <row r="17" s="1" customFormat="1" customHeight="1" spans="1:4">
      <c r="A17" s="192"/>
      <c r="B17" s="195"/>
      <c r="C17" s="194" t="s">
        <v>78</v>
      </c>
      <c r="D17" s="74">
        <v>0</v>
      </c>
    </row>
    <row r="18" s="1" customFormat="1" customHeight="1" spans="1:4">
      <c r="A18" s="192"/>
      <c r="B18" s="195"/>
      <c r="C18" s="194" t="s">
        <v>79</v>
      </c>
      <c r="D18" s="74">
        <v>0</v>
      </c>
    </row>
    <row r="19" s="1" customFormat="1" customHeight="1" spans="1:4">
      <c r="A19" s="192"/>
      <c r="B19" s="195"/>
      <c r="C19" s="194" t="s">
        <v>80</v>
      </c>
      <c r="D19" s="74">
        <v>0</v>
      </c>
    </row>
    <row r="20" s="1" customFormat="1" customHeight="1" spans="1:4">
      <c r="A20" s="192"/>
      <c r="B20" s="195"/>
      <c r="C20" s="194" t="s">
        <v>81</v>
      </c>
      <c r="D20" s="74">
        <v>0</v>
      </c>
    </row>
    <row r="21" s="1" customFormat="1" customHeight="1" spans="1:4">
      <c r="A21" s="192"/>
      <c r="B21" s="195"/>
      <c r="C21" s="194" t="s">
        <v>82</v>
      </c>
      <c r="D21" s="74">
        <v>0</v>
      </c>
    </row>
    <row r="22" s="1" customFormat="1" customHeight="1" spans="1:4">
      <c r="A22" s="192"/>
      <c r="B22" s="195"/>
      <c r="C22" s="194" t="s">
        <v>83</v>
      </c>
      <c r="D22" s="74">
        <v>0</v>
      </c>
    </row>
    <row r="23" s="1" customFormat="1" customHeight="1" spans="1:4">
      <c r="A23" s="192"/>
      <c r="B23" s="195"/>
      <c r="C23" s="194" t="s">
        <v>84</v>
      </c>
      <c r="D23" s="74">
        <v>0</v>
      </c>
    </row>
    <row r="24" s="1" customFormat="1" customHeight="1" spans="1:4">
      <c r="A24" s="196"/>
      <c r="B24" s="197"/>
      <c r="C24" s="194" t="s">
        <v>85</v>
      </c>
      <c r="D24" s="74">
        <v>0</v>
      </c>
    </row>
    <row r="25" s="1" customFormat="1" customHeight="1" spans="1:4">
      <c r="A25" s="196"/>
      <c r="B25" s="197"/>
      <c r="C25" s="194" t="s">
        <v>86</v>
      </c>
      <c r="D25" s="74">
        <v>0</v>
      </c>
    </row>
    <row r="26" s="1" customFormat="1" ht="21.6" customHeight="1" spans="1:4">
      <c r="A26" s="196"/>
      <c r="B26" s="197"/>
      <c r="C26" s="192" t="s">
        <v>87</v>
      </c>
      <c r="D26" s="197">
        <v>0</v>
      </c>
    </row>
    <row r="27" s="1" customFormat="1" customHeight="1" spans="1:4">
      <c r="A27" s="188" t="s">
        <v>50</v>
      </c>
      <c r="B27" s="197">
        <f>SUM(B6:B9)</f>
        <v>1210.77</v>
      </c>
      <c r="C27" s="188" t="s">
        <v>51</v>
      </c>
      <c r="D27" s="197">
        <v>1210.77</v>
      </c>
    </row>
    <row r="28" s="1" customFormat="1" customHeight="1" spans="1:4">
      <c r="A28" s="190" t="s">
        <v>52</v>
      </c>
      <c r="B28" s="74"/>
      <c r="C28" s="192" t="s">
        <v>88</v>
      </c>
      <c r="D28" s="74">
        <v>0</v>
      </c>
    </row>
    <row r="29" s="1" customFormat="1" customHeight="1" spans="1:4">
      <c r="A29" s="190" t="s">
        <v>53</v>
      </c>
      <c r="B29" s="74"/>
      <c r="C29" s="192" t="s">
        <v>89</v>
      </c>
      <c r="D29" s="74">
        <v>0</v>
      </c>
    </row>
    <row r="30" customHeight="1" spans="1:4">
      <c r="A30" s="198" t="s">
        <v>54</v>
      </c>
      <c r="B30" s="74"/>
      <c r="C30" s="191"/>
      <c r="D30" s="199"/>
    </row>
    <row r="31" s="1" customFormat="1" customHeight="1" spans="1:4">
      <c r="A31" s="190" t="s">
        <v>55</v>
      </c>
      <c r="B31" s="74">
        <v>0</v>
      </c>
      <c r="C31" s="191"/>
      <c r="D31" s="74"/>
    </row>
    <row r="32" s="1" customFormat="1" customHeight="1" spans="1:4">
      <c r="A32" s="190" t="s">
        <v>57</v>
      </c>
      <c r="B32" s="74">
        <v>0</v>
      </c>
      <c r="C32" s="196"/>
      <c r="D32" s="74"/>
    </row>
    <row r="33" s="1" customFormat="1" spans="1:4">
      <c r="A33" s="190" t="s">
        <v>58</v>
      </c>
      <c r="B33" s="74">
        <v>0</v>
      </c>
      <c r="C33" s="192" t="s">
        <v>90</v>
      </c>
      <c r="D33" s="74">
        <v>0</v>
      </c>
    </row>
    <row r="34" spans="1:4">
      <c r="A34" s="200"/>
      <c r="B34" s="199"/>
      <c r="C34" s="196"/>
      <c r="D34" s="199"/>
    </row>
    <row r="35" spans="1:4">
      <c r="A35" s="200"/>
      <c r="B35" s="199"/>
      <c r="C35" s="196"/>
      <c r="D35" s="199"/>
    </row>
    <row r="36" spans="1:4">
      <c r="A36" s="200"/>
      <c r="B36" s="199"/>
      <c r="C36" s="201"/>
      <c r="D36" s="199"/>
    </row>
    <row r="37" s="1" customFormat="1" spans="1:4">
      <c r="A37" s="188" t="s">
        <v>91</v>
      </c>
      <c r="B37" s="197">
        <v>1210.77</v>
      </c>
      <c r="C37" s="188" t="s">
        <v>92</v>
      </c>
      <c r="D37" s="197">
        <v>1210.77</v>
      </c>
    </row>
  </sheetData>
  <sheetProtection formatCells="0" formatColumns="0" formatRows="0"/>
  <mergeCells count="3">
    <mergeCell ref="A2:D2"/>
    <mergeCell ref="A4:B4"/>
    <mergeCell ref="C4:D4"/>
  </mergeCells>
  <pageMargins left="0.75" right="0.75" top="1" bottom="1" header="0.5" footer="0.5"/>
  <pageSetup paperSize="9" orientation="portrait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showGridLines="0" showZeros="0" workbookViewId="0">
      <selection activeCell="C6" sqref="C6"/>
    </sheetView>
  </sheetViews>
  <sheetFormatPr defaultColWidth="8.8" defaultRowHeight="15.6" outlineLevelRow="5"/>
  <cols>
    <col min="1" max="1" width="8.625" customWidth="1"/>
    <col min="2" max="2" width="22.75" customWidth="1"/>
    <col min="3" max="3" width="13.25" customWidth="1"/>
    <col min="4" max="4" width="9.75" customWidth="1"/>
    <col min="5" max="13" width="8.625" customWidth="1"/>
  </cols>
  <sheetData>
    <row r="1" customHeight="1" spans="13:13">
      <c r="M1" s="10" t="s">
        <v>93</v>
      </c>
    </row>
    <row r="2" ht="20.4" customHeight="1" spans="1:13">
      <c r="A2" s="2" t="s">
        <v>94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customHeight="1" spans="13:13">
      <c r="M3" s="10" t="s">
        <v>61</v>
      </c>
    </row>
    <row r="4" ht="36" customHeight="1" spans="1:13">
      <c r="A4" s="180" t="s">
        <v>95</v>
      </c>
      <c r="B4" s="180" t="s">
        <v>96</v>
      </c>
      <c r="C4" s="180" t="s">
        <v>97</v>
      </c>
      <c r="D4" s="180" t="s">
        <v>98</v>
      </c>
      <c r="E4" s="180" t="s">
        <v>99</v>
      </c>
      <c r="F4" s="180" t="s">
        <v>100</v>
      </c>
      <c r="G4" s="180" t="s">
        <v>101</v>
      </c>
      <c r="H4" s="180" t="s">
        <v>52</v>
      </c>
      <c r="I4" s="180" t="s">
        <v>53</v>
      </c>
      <c r="J4" s="180" t="s">
        <v>54</v>
      </c>
      <c r="K4" s="180" t="s">
        <v>55</v>
      </c>
      <c r="L4" s="180" t="s">
        <v>58</v>
      </c>
      <c r="M4" s="180" t="s">
        <v>57</v>
      </c>
    </row>
    <row r="5" spans="1:13">
      <c r="A5" s="3" t="s">
        <v>102</v>
      </c>
      <c r="B5" s="3" t="s">
        <v>102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</row>
    <row r="6" s="1" customFormat="1" spans="1:13">
      <c r="A6" s="181" t="s">
        <v>103</v>
      </c>
      <c r="B6" s="182" t="s">
        <v>104</v>
      </c>
      <c r="C6" s="143">
        <v>1224.47</v>
      </c>
      <c r="D6" s="143">
        <v>1224.47</v>
      </c>
      <c r="E6" s="143">
        <v>0</v>
      </c>
      <c r="F6" s="143">
        <v>0</v>
      </c>
      <c r="G6" s="143">
        <v>0</v>
      </c>
      <c r="H6" s="143"/>
      <c r="I6" s="143"/>
      <c r="J6" s="143"/>
      <c r="K6" s="143">
        <v>0</v>
      </c>
      <c r="L6" s="143">
        <v>0</v>
      </c>
      <c r="M6" s="143">
        <v>0</v>
      </c>
    </row>
  </sheetData>
  <sheetProtection formatCells="0" formatColumns="0" formatRows="0"/>
  <pageMargins left="0.748031496062992" right="0.196850393700787" top="0.984251968503937" bottom="0.78740157480315" header="0.511811023622047" footer="0.511811023622047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6"/>
  <sheetViews>
    <sheetView showGridLines="0" showZeros="0" zoomScale="90" zoomScaleNormal="90" topLeftCell="A7" workbookViewId="0">
      <selection activeCell="E23" sqref="E23"/>
    </sheetView>
  </sheetViews>
  <sheetFormatPr defaultColWidth="8.8" defaultRowHeight="15.6"/>
  <cols>
    <col min="1" max="1" width="4.375" customWidth="1"/>
    <col min="2" max="2" width="3.625" customWidth="1"/>
    <col min="3" max="3" width="3.5" customWidth="1"/>
    <col min="4" max="4" width="8.625" customWidth="1"/>
    <col min="5" max="5" width="26.125" customWidth="1"/>
    <col min="7" max="10" width="8.375" customWidth="1"/>
    <col min="11" max="11" width="9" customWidth="1"/>
    <col min="12" max="12" width="9.8" customWidth="1"/>
    <col min="13" max="30" width="6.75" customWidth="1"/>
  </cols>
  <sheetData>
    <row r="1" customHeight="1" spans="1:30">
      <c r="A1" s="161"/>
      <c r="B1" s="162"/>
      <c r="C1" s="162"/>
      <c r="D1" s="163"/>
      <c r="E1" s="164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76"/>
      <c r="AD1" s="163" t="s">
        <v>105</v>
      </c>
    </row>
    <row r="2" ht="20.4" customHeight="1" spans="1:30">
      <c r="A2" s="165" t="s">
        <v>106</v>
      </c>
      <c r="B2" s="165"/>
      <c r="C2" s="165"/>
      <c r="D2" s="165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</row>
    <row r="3" customHeight="1" spans="1:30">
      <c r="A3" s="162"/>
      <c r="B3" s="162"/>
      <c r="C3" s="162"/>
      <c r="D3" s="162"/>
      <c r="E3" s="164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76"/>
      <c r="AD3" s="177" t="s">
        <v>61</v>
      </c>
    </row>
    <row r="4" customHeight="1" spans="1:30">
      <c r="A4" s="167" t="s">
        <v>107</v>
      </c>
      <c r="B4" s="167"/>
      <c r="C4" s="167"/>
      <c r="D4" s="168" t="s">
        <v>95</v>
      </c>
      <c r="E4" s="169" t="s">
        <v>108</v>
      </c>
      <c r="F4" s="170" t="s">
        <v>109</v>
      </c>
      <c r="G4" s="169" t="s">
        <v>110</v>
      </c>
      <c r="H4" s="169"/>
      <c r="I4" s="169"/>
      <c r="J4" s="173"/>
      <c r="K4" s="174" t="s">
        <v>111</v>
      </c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68" t="s">
        <v>112</v>
      </c>
      <c r="AB4" s="170" t="s">
        <v>113</v>
      </c>
      <c r="AC4" s="173" t="s">
        <v>114</v>
      </c>
      <c r="AD4" s="178" t="s">
        <v>115</v>
      </c>
    </row>
    <row r="5" ht="24" customHeight="1" spans="1:30">
      <c r="A5" s="167"/>
      <c r="B5" s="167"/>
      <c r="C5" s="167"/>
      <c r="D5" s="168"/>
      <c r="E5" s="169"/>
      <c r="F5" s="170"/>
      <c r="G5" s="170" t="s">
        <v>116</v>
      </c>
      <c r="H5" s="169" t="s">
        <v>117</v>
      </c>
      <c r="I5" s="169" t="s">
        <v>118</v>
      </c>
      <c r="J5" s="170" t="s">
        <v>119</v>
      </c>
      <c r="K5" s="175" t="s">
        <v>116</v>
      </c>
      <c r="L5" s="67" t="s">
        <v>120</v>
      </c>
      <c r="M5" s="67" t="s">
        <v>121</v>
      </c>
      <c r="N5" s="68" t="s">
        <v>122</v>
      </c>
      <c r="O5" s="67" t="s">
        <v>123</v>
      </c>
      <c r="P5" s="67" t="s">
        <v>124</v>
      </c>
      <c r="Q5" s="67" t="s">
        <v>125</v>
      </c>
      <c r="R5" s="72" t="s">
        <v>126</v>
      </c>
      <c r="S5" s="72" t="s">
        <v>127</v>
      </c>
      <c r="T5" s="72" t="s">
        <v>128</v>
      </c>
      <c r="U5" s="72" t="s">
        <v>129</v>
      </c>
      <c r="V5" s="72" t="s">
        <v>130</v>
      </c>
      <c r="W5" s="72" t="s">
        <v>131</v>
      </c>
      <c r="X5" s="72" t="s">
        <v>132</v>
      </c>
      <c r="Y5" s="72" t="s">
        <v>133</v>
      </c>
      <c r="Z5" s="72" t="s">
        <v>134</v>
      </c>
      <c r="AA5" s="169"/>
      <c r="AB5" s="170"/>
      <c r="AC5" s="173"/>
      <c r="AD5" s="178"/>
    </row>
    <row r="6" ht="19.5" customHeight="1" spans="1:30">
      <c r="A6" s="171" t="s">
        <v>135</v>
      </c>
      <c r="B6" s="169" t="s">
        <v>136</v>
      </c>
      <c r="C6" s="169" t="s">
        <v>137</v>
      </c>
      <c r="D6" s="169"/>
      <c r="E6" s="169"/>
      <c r="F6" s="170"/>
      <c r="G6" s="170"/>
      <c r="H6" s="172"/>
      <c r="I6" s="169"/>
      <c r="J6" s="170"/>
      <c r="K6" s="169"/>
      <c r="L6" s="69"/>
      <c r="M6" s="69"/>
      <c r="N6" s="69"/>
      <c r="O6" s="69"/>
      <c r="P6" s="69"/>
      <c r="Q6" s="69"/>
      <c r="R6" s="73"/>
      <c r="S6" s="73"/>
      <c r="T6" s="73"/>
      <c r="U6" s="73"/>
      <c r="V6" s="73"/>
      <c r="W6" s="73"/>
      <c r="X6" s="73"/>
      <c r="Y6" s="73"/>
      <c r="Z6" s="73"/>
      <c r="AA6" s="169"/>
      <c r="AB6" s="170"/>
      <c r="AC6" s="173"/>
      <c r="AD6" s="179"/>
    </row>
    <row r="7" customHeight="1" spans="1:30">
      <c r="A7" s="167" t="s">
        <v>102</v>
      </c>
      <c r="B7" s="170" t="s">
        <v>102</v>
      </c>
      <c r="C7" s="170" t="s">
        <v>102</v>
      </c>
      <c r="D7" s="170" t="s">
        <v>102</v>
      </c>
      <c r="E7" s="170" t="s">
        <v>102</v>
      </c>
      <c r="F7" s="170">
        <v>1</v>
      </c>
      <c r="G7" s="170">
        <v>2</v>
      </c>
      <c r="H7" s="170">
        <v>3</v>
      </c>
      <c r="I7" s="170">
        <v>4</v>
      </c>
      <c r="J7" s="170">
        <v>5</v>
      </c>
      <c r="K7" s="170">
        <v>6</v>
      </c>
      <c r="L7" s="170">
        <v>7</v>
      </c>
      <c r="M7" s="170">
        <v>8</v>
      </c>
      <c r="N7" s="170">
        <v>9</v>
      </c>
      <c r="O7" s="170">
        <v>10</v>
      </c>
      <c r="P7" s="170">
        <v>11</v>
      </c>
      <c r="Q7" s="170">
        <v>12</v>
      </c>
      <c r="R7" s="170">
        <v>13</v>
      </c>
      <c r="S7" s="170">
        <v>14</v>
      </c>
      <c r="T7" s="170">
        <v>15</v>
      </c>
      <c r="U7" s="170">
        <v>16</v>
      </c>
      <c r="V7" s="170">
        <v>17</v>
      </c>
      <c r="W7" s="170">
        <v>18</v>
      </c>
      <c r="X7" s="170">
        <v>19</v>
      </c>
      <c r="Y7" s="170">
        <v>20</v>
      </c>
      <c r="Z7" s="170">
        <v>21</v>
      </c>
      <c r="AA7" s="170">
        <v>22</v>
      </c>
      <c r="AB7" s="170">
        <v>23</v>
      </c>
      <c r="AC7" s="170">
        <v>24</v>
      </c>
      <c r="AD7" s="170">
        <v>25</v>
      </c>
    </row>
    <row r="8" s="1" customFormat="1" customHeight="1" spans="1:30">
      <c r="A8" s="7"/>
      <c r="B8" s="7"/>
      <c r="C8" s="7"/>
      <c r="D8" s="7"/>
      <c r="E8" s="8" t="s">
        <v>138</v>
      </c>
      <c r="F8" s="74">
        <v>2692.17</v>
      </c>
      <c r="G8" s="74">
        <v>1210.77</v>
      </c>
      <c r="H8" s="74">
        <v>1099.1</v>
      </c>
      <c r="I8" s="74">
        <v>101</v>
      </c>
      <c r="J8" s="74">
        <v>10.67</v>
      </c>
      <c r="K8" s="74">
        <v>1481.4</v>
      </c>
      <c r="L8" s="74">
        <v>1481.4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</row>
    <row r="9" customHeight="1" spans="1:30">
      <c r="A9" s="7"/>
      <c r="B9" s="7"/>
      <c r="C9" s="7"/>
      <c r="D9" s="7" t="s">
        <v>103</v>
      </c>
      <c r="E9" s="8" t="s">
        <v>104</v>
      </c>
      <c r="F9" s="74">
        <v>2692.17</v>
      </c>
      <c r="G9" s="74">
        <v>1210.77</v>
      </c>
      <c r="H9" s="74">
        <v>1099.1</v>
      </c>
      <c r="I9" s="74">
        <v>101</v>
      </c>
      <c r="J9" s="74">
        <v>10.67</v>
      </c>
      <c r="K9" s="74">
        <v>1481.4</v>
      </c>
      <c r="L9" s="74">
        <v>1481.4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</row>
    <row r="10" customHeight="1" spans="1:30">
      <c r="A10" s="7" t="s">
        <v>139</v>
      </c>
      <c r="B10" s="7" t="s">
        <v>140</v>
      </c>
      <c r="C10" s="7" t="s">
        <v>141</v>
      </c>
      <c r="D10" s="7" t="s">
        <v>142</v>
      </c>
      <c r="E10" s="8" t="s">
        <v>143</v>
      </c>
      <c r="F10" s="74">
        <v>27.4</v>
      </c>
      <c r="G10" s="74">
        <v>0</v>
      </c>
      <c r="H10" s="74">
        <v>0</v>
      </c>
      <c r="I10" s="74">
        <v>0</v>
      </c>
      <c r="J10" s="74">
        <v>0</v>
      </c>
      <c r="K10" s="74">
        <v>27.4</v>
      </c>
      <c r="L10" s="74">
        <v>27.4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</row>
    <row r="11" customHeight="1" spans="1:30">
      <c r="A11" s="7" t="s">
        <v>144</v>
      </c>
      <c r="B11" s="7" t="s">
        <v>145</v>
      </c>
      <c r="C11" s="7" t="s">
        <v>145</v>
      </c>
      <c r="D11" s="7" t="s">
        <v>142</v>
      </c>
      <c r="E11" s="8" t="s">
        <v>146</v>
      </c>
      <c r="F11" s="74">
        <v>877.98</v>
      </c>
      <c r="G11" s="74">
        <v>877.98</v>
      </c>
      <c r="H11" s="74">
        <v>776.98</v>
      </c>
      <c r="I11" s="74">
        <v>101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</row>
    <row r="12" customHeight="1" spans="1:30">
      <c r="A12" s="7" t="s">
        <v>144</v>
      </c>
      <c r="B12" s="7" t="s">
        <v>145</v>
      </c>
      <c r="C12" s="7" t="s">
        <v>147</v>
      </c>
      <c r="D12" s="7" t="s">
        <v>142</v>
      </c>
      <c r="E12" s="8" t="s">
        <v>148</v>
      </c>
      <c r="F12" s="74">
        <v>2</v>
      </c>
      <c r="G12" s="74">
        <v>0</v>
      </c>
      <c r="H12" s="74">
        <v>0</v>
      </c>
      <c r="I12" s="74">
        <v>0</v>
      </c>
      <c r="J12" s="74">
        <v>0</v>
      </c>
      <c r="K12" s="74">
        <v>2</v>
      </c>
      <c r="L12" s="74">
        <v>2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</row>
    <row r="13" customHeight="1" spans="1:30">
      <c r="A13" s="7" t="s">
        <v>144</v>
      </c>
      <c r="B13" s="7" t="s">
        <v>145</v>
      </c>
      <c r="C13" s="7" t="s">
        <v>141</v>
      </c>
      <c r="D13" s="7" t="s">
        <v>142</v>
      </c>
      <c r="E13" s="8" t="s">
        <v>149</v>
      </c>
      <c r="F13" s="74">
        <v>189</v>
      </c>
      <c r="G13" s="74">
        <v>0</v>
      </c>
      <c r="H13" s="74">
        <v>0</v>
      </c>
      <c r="I13" s="74">
        <v>0</v>
      </c>
      <c r="J13" s="74">
        <v>0</v>
      </c>
      <c r="K13" s="74">
        <v>189</v>
      </c>
      <c r="L13" s="74">
        <v>189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</row>
    <row r="14" customHeight="1" spans="1:30">
      <c r="A14" s="7" t="s">
        <v>144</v>
      </c>
      <c r="B14" s="7" t="s">
        <v>147</v>
      </c>
      <c r="C14" s="7" t="s">
        <v>150</v>
      </c>
      <c r="D14" s="7" t="s">
        <v>142</v>
      </c>
      <c r="E14" s="8" t="s">
        <v>151</v>
      </c>
      <c r="F14" s="74">
        <v>26</v>
      </c>
      <c r="G14" s="74">
        <v>0</v>
      </c>
      <c r="H14" s="74">
        <v>0</v>
      </c>
      <c r="I14" s="74">
        <v>0</v>
      </c>
      <c r="J14" s="74">
        <v>0</v>
      </c>
      <c r="K14" s="74">
        <v>26</v>
      </c>
      <c r="L14" s="74">
        <v>26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</row>
    <row r="15" customHeight="1" spans="1:30">
      <c r="A15" s="7" t="s">
        <v>144</v>
      </c>
      <c r="B15" s="7" t="s">
        <v>152</v>
      </c>
      <c r="C15" s="7" t="s">
        <v>141</v>
      </c>
      <c r="D15" s="7" t="s">
        <v>142</v>
      </c>
      <c r="E15" s="8" t="s">
        <v>153</v>
      </c>
      <c r="F15" s="74">
        <v>1060</v>
      </c>
      <c r="G15" s="74">
        <v>0</v>
      </c>
      <c r="H15" s="74">
        <v>0</v>
      </c>
      <c r="I15" s="74">
        <v>0</v>
      </c>
      <c r="J15" s="74">
        <v>0</v>
      </c>
      <c r="K15" s="74">
        <v>1060</v>
      </c>
      <c r="L15" s="74">
        <v>1060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</row>
    <row r="16" customHeight="1" spans="1:30">
      <c r="A16" s="7" t="s">
        <v>144</v>
      </c>
      <c r="B16" s="7" t="s">
        <v>154</v>
      </c>
      <c r="C16" s="7" t="s">
        <v>155</v>
      </c>
      <c r="D16" s="7" t="s">
        <v>142</v>
      </c>
      <c r="E16" s="8" t="s">
        <v>156</v>
      </c>
      <c r="F16" s="74">
        <v>14</v>
      </c>
      <c r="G16" s="74">
        <v>0</v>
      </c>
      <c r="H16" s="74">
        <v>0</v>
      </c>
      <c r="I16" s="74">
        <v>0</v>
      </c>
      <c r="J16" s="74">
        <v>0</v>
      </c>
      <c r="K16" s="74">
        <v>14</v>
      </c>
      <c r="L16" s="74">
        <v>14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</row>
    <row r="17" customHeight="1" spans="1:30">
      <c r="A17" s="7" t="s">
        <v>144</v>
      </c>
      <c r="B17" s="7" t="s">
        <v>154</v>
      </c>
      <c r="C17" s="7" t="s">
        <v>141</v>
      </c>
      <c r="D17" s="7" t="s">
        <v>142</v>
      </c>
      <c r="E17" s="8" t="s">
        <v>157</v>
      </c>
      <c r="F17" s="74">
        <v>113</v>
      </c>
      <c r="G17" s="74">
        <v>0</v>
      </c>
      <c r="H17" s="74">
        <v>0</v>
      </c>
      <c r="I17" s="74">
        <v>0</v>
      </c>
      <c r="J17" s="74">
        <v>0</v>
      </c>
      <c r="K17" s="74">
        <v>113</v>
      </c>
      <c r="L17" s="74">
        <v>113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</row>
    <row r="18" customHeight="1" spans="1:30">
      <c r="A18" s="7" t="s">
        <v>144</v>
      </c>
      <c r="B18" s="7" t="s">
        <v>141</v>
      </c>
      <c r="C18" s="7" t="s">
        <v>141</v>
      </c>
      <c r="D18" s="7" t="s">
        <v>142</v>
      </c>
      <c r="E18" s="8" t="s">
        <v>158</v>
      </c>
      <c r="F18" s="74">
        <v>50</v>
      </c>
      <c r="G18" s="74">
        <v>0</v>
      </c>
      <c r="H18" s="74">
        <v>0</v>
      </c>
      <c r="I18" s="74">
        <v>0</v>
      </c>
      <c r="J18" s="74">
        <v>0</v>
      </c>
      <c r="K18" s="74">
        <v>50</v>
      </c>
      <c r="L18" s="74">
        <v>50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</row>
    <row r="19" customHeight="1" spans="1:30">
      <c r="A19" s="7" t="s">
        <v>159</v>
      </c>
      <c r="B19" s="7" t="s">
        <v>155</v>
      </c>
      <c r="C19" s="7" t="s">
        <v>145</v>
      </c>
      <c r="D19" s="7" t="s">
        <v>142</v>
      </c>
      <c r="E19" s="8" t="s">
        <v>160</v>
      </c>
      <c r="F19" s="74">
        <v>7.36</v>
      </c>
      <c r="G19" s="74">
        <v>7.36</v>
      </c>
      <c r="H19" s="74">
        <v>0</v>
      </c>
      <c r="I19" s="74">
        <v>0</v>
      </c>
      <c r="J19" s="74">
        <v>7.36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</row>
    <row r="20" customHeight="1" spans="1:30">
      <c r="A20" s="7" t="s">
        <v>159</v>
      </c>
      <c r="B20" s="7" t="s">
        <v>155</v>
      </c>
      <c r="C20" s="7" t="s">
        <v>155</v>
      </c>
      <c r="D20" s="7" t="s">
        <v>142</v>
      </c>
      <c r="E20" s="8" t="s">
        <v>161</v>
      </c>
      <c r="F20" s="74">
        <v>122.76</v>
      </c>
      <c r="G20" s="74">
        <v>122.76</v>
      </c>
      <c r="H20" s="74">
        <v>122.76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</row>
    <row r="21" customHeight="1" spans="1:30">
      <c r="A21" s="7" t="s">
        <v>159</v>
      </c>
      <c r="B21" s="7" t="s">
        <v>154</v>
      </c>
      <c r="C21" s="7" t="s">
        <v>155</v>
      </c>
      <c r="D21" s="7" t="s">
        <v>142</v>
      </c>
      <c r="E21" s="8" t="s">
        <v>162</v>
      </c>
      <c r="F21" s="74">
        <v>31.8</v>
      </c>
      <c r="G21" s="74">
        <v>31.8</v>
      </c>
      <c r="H21" s="74">
        <v>31.8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</row>
    <row r="22" customHeight="1" spans="1:30">
      <c r="A22" s="7" t="s">
        <v>159</v>
      </c>
      <c r="B22" s="7" t="s">
        <v>150</v>
      </c>
      <c r="C22" s="7" t="s">
        <v>145</v>
      </c>
      <c r="D22" s="7" t="s">
        <v>142</v>
      </c>
      <c r="E22" s="8" t="s">
        <v>163</v>
      </c>
      <c r="F22" s="74">
        <v>3.31</v>
      </c>
      <c r="G22" s="74">
        <v>3.31</v>
      </c>
      <c r="H22" s="74">
        <v>0</v>
      </c>
      <c r="I22" s="74">
        <v>0</v>
      </c>
      <c r="J22" s="74">
        <v>3.31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</row>
    <row r="23" customHeight="1" spans="1:30">
      <c r="A23" s="7" t="s">
        <v>164</v>
      </c>
      <c r="B23" s="7" t="s">
        <v>165</v>
      </c>
      <c r="C23" s="7" t="s">
        <v>145</v>
      </c>
      <c r="D23" s="7" t="s">
        <v>142</v>
      </c>
      <c r="E23" s="8" t="s">
        <v>166</v>
      </c>
      <c r="F23" s="74">
        <v>59.08</v>
      </c>
      <c r="G23" s="74">
        <v>59.08</v>
      </c>
      <c r="H23" s="74">
        <v>59.08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4">
        <v>0</v>
      </c>
    </row>
    <row r="24" customHeight="1" spans="1:30">
      <c r="A24" s="7" t="s">
        <v>164</v>
      </c>
      <c r="B24" s="7" t="s">
        <v>165</v>
      </c>
      <c r="C24" s="7" t="s">
        <v>167</v>
      </c>
      <c r="D24" s="7" t="s">
        <v>142</v>
      </c>
      <c r="E24" s="8" t="s">
        <v>168</v>
      </c>
      <c r="F24" s="74">
        <v>11.26</v>
      </c>
      <c r="G24" s="74">
        <v>11.26</v>
      </c>
      <c r="H24" s="74">
        <v>11.26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0</v>
      </c>
      <c r="AD24" s="74">
        <v>0</v>
      </c>
    </row>
    <row r="25" customHeight="1" spans="1:30">
      <c r="A25" s="7" t="s">
        <v>164</v>
      </c>
      <c r="B25" s="7" t="s">
        <v>165</v>
      </c>
      <c r="C25" s="7" t="s">
        <v>141</v>
      </c>
      <c r="D25" s="7" t="s">
        <v>142</v>
      </c>
      <c r="E25" s="8" t="s">
        <v>169</v>
      </c>
      <c r="F25" s="74">
        <v>5.15</v>
      </c>
      <c r="G25" s="74">
        <v>5.15</v>
      </c>
      <c r="H25" s="74">
        <v>5.15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0</v>
      </c>
      <c r="AB25" s="74">
        <v>0</v>
      </c>
      <c r="AC25" s="74">
        <v>0</v>
      </c>
      <c r="AD25" s="74">
        <v>0</v>
      </c>
    </row>
    <row r="26" customHeight="1" spans="1:30">
      <c r="A26" s="7" t="s">
        <v>170</v>
      </c>
      <c r="B26" s="7" t="s">
        <v>147</v>
      </c>
      <c r="C26" s="7" t="s">
        <v>145</v>
      </c>
      <c r="D26" s="7" t="s">
        <v>142</v>
      </c>
      <c r="E26" s="8" t="s">
        <v>171</v>
      </c>
      <c r="F26" s="74">
        <v>92.07</v>
      </c>
      <c r="G26" s="74">
        <v>92.07</v>
      </c>
      <c r="H26" s="74">
        <v>92.07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4">
        <v>0</v>
      </c>
    </row>
  </sheetData>
  <sheetProtection formatCells="0" formatColumns="0" formatRows="0"/>
  <mergeCells count="29">
    <mergeCell ref="G4:J4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4:AA6"/>
    <mergeCell ref="AB4:AB6"/>
    <mergeCell ref="AC4:AC6"/>
    <mergeCell ref="AD4:AD6"/>
    <mergeCell ref="A4:C5"/>
  </mergeCells>
  <pageMargins left="0.393700787401575" right="0.196850393700787" top="0.984251968503937" bottom="0.78740157480315" header="0.511811023622047" footer="0.511811023622047"/>
  <pageSetup paperSize="9" scale="85" orientation="landscape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showGridLines="0" showZeros="0" workbookViewId="0">
      <selection activeCell="E12" sqref="E12"/>
    </sheetView>
  </sheetViews>
  <sheetFormatPr defaultColWidth="8.8" defaultRowHeight="15.6"/>
  <cols>
    <col min="1" max="1" width="4.375" customWidth="1"/>
    <col min="2" max="2" width="3.625" customWidth="1"/>
    <col min="3" max="3" width="3.5" customWidth="1"/>
    <col min="4" max="4" width="8.625" customWidth="1"/>
    <col min="5" max="5" width="26.125" customWidth="1"/>
    <col min="7" max="10" width="8.375" customWidth="1"/>
    <col min="11" max="30" width="6.75" customWidth="1"/>
  </cols>
  <sheetData>
    <row r="1" customHeight="1" spans="1:30">
      <c r="A1" s="161"/>
      <c r="B1" s="162"/>
      <c r="C1" s="162"/>
      <c r="D1" s="163"/>
      <c r="E1" s="164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76"/>
      <c r="AD1" s="163" t="s">
        <v>105</v>
      </c>
    </row>
    <row r="2" ht="20.4" customHeight="1" spans="1:30">
      <c r="A2" s="165" t="s">
        <v>106</v>
      </c>
      <c r="B2" s="165"/>
      <c r="C2" s="165"/>
      <c r="D2" s="165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</row>
    <row r="3" customHeight="1" spans="1:30">
      <c r="A3" s="162"/>
      <c r="B3" s="162"/>
      <c r="C3" s="162"/>
      <c r="D3" s="162"/>
      <c r="E3" s="164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76"/>
      <c r="AD3" s="177" t="s">
        <v>61</v>
      </c>
    </row>
    <row r="4" customHeight="1" spans="1:30">
      <c r="A4" s="167" t="s">
        <v>107</v>
      </c>
      <c r="B4" s="167"/>
      <c r="C4" s="167"/>
      <c r="D4" s="168" t="s">
        <v>95</v>
      </c>
      <c r="E4" s="169" t="s">
        <v>108</v>
      </c>
      <c r="F4" s="170" t="s">
        <v>109</v>
      </c>
      <c r="G4" s="169" t="s">
        <v>110</v>
      </c>
      <c r="H4" s="169"/>
      <c r="I4" s="169"/>
      <c r="J4" s="173"/>
      <c r="K4" s="174" t="s">
        <v>111</v>
      </c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68" t="s">
        <v>112</v>
      </c>
      <c r="AB4" s="170" t="s">
        <v>113</v>
      </c>
      <c r="AC4" s="173" t="s">
        <v>114</v>
      </c>
      <c r="AD4" s="178" t="s">
        <v>115</v>
      </c>
    </row>
    <row r="5" ht="24" customHeight="1" spans="1:30">
      <c r="A5" s="167"/>
      <c r="B5" s="167"/>
      <c r="C5" s="167"/>
      <c r="D5" s="168"/>
      <c r="E5" s="169"/>
      <c r="F5" s="170"/>
      <c r="G5" s="170" t="s">
        <v>116</v>
      </c>
      <c r="H5" s="169" t="s">
        <v>117</v>
      </c>
      <c r="I5" s="169" t="s">
        <v>118</v>
      </c>
      <c r="J5" s="170" t="s">
        <v>119</v>
      </c>
      <c r="K5" s="175" t="s">
        <v>116</v>
      </c>
      <c r="L5" s="67" t="s">
        <v>120</v>
      </c>
      <c r="M5" s="67" t="s">
        <v>121</v>
      </c>
      <c r="N5" s="68" t="s">
        <v>122</v>
      </c>
      <c r="O5" s="67" t="s">
        <v>123</v>
      </c>
      <c r="P5" s="67" t="s">
        <v>124</v>
      </c>
      <c r="Q5" s="67" t="s">
        <v>125</v>
      </c>
      <c r="R5" s="72" t="s">
        <v>126</v>
      </c>
      <c r="S5" s="72" t="s">
        <v>127</v>
      </c>
      <c r="T5" s="72" t="s">
        <v>128</v>
      </c>
      <c r="U5" s="72" t="s">
        <v>129</v>
      </c>
      <c r="V5" s="72" t="s">
        <v>130</v>
      </c>
      <c r="W5" s="72" t="s">
        <v>131</v>
      </c>
      <c r="X5" s="72" t="s">
        <v>132</v>
      </c>
      <c r="Y5" s="72" t="s">
        <v>133</v>
      </c>
      <c r="Z5" s="72" t="s">
        <v>134</v>
      </c>
      <c r="AA5" s="169"/>
      <c r="AB5" s="170"/>
      <c r="AC5" s="173"/>
      <c r="AD5" s="178"/>
    </row>
    <row r="6" ht="19.5" customHeight="1" spans="1:30">
      <c r="A6" s="171" t="s">
        <v>135</v>
      </c>
      <c r="B6" s="169" t="s">
        <v>136</v>
      </c>
      <c r="C6" s="169" t="s">
        <v>137</v>
      </c>
      <c r="D6" s="169"/>
      <c r="E6" s="169"/>
      <c r="F6" s="170"/>
      <c r="G6" s="170"/>
      <c r="H6" s="172"/>
      <c r="I6" s="169"/>
      <c r="J6" s="170"/>
      <c r="K6" s="169"/>
      <c r="L6" s="69"/>
      <c r="M6" s="69"/>
      <c r="N6" s="69"/>
      <c r="O6" s="69"/>
      <c r="P6" s="69"/>
      <c r="Q6" s="69"/>
      <c r="R6" s="73"/>
      <c r="S6" s="73"/>
      <c r="T6" s="73"/>
      <c r="U6" s="73"/>
      <c r="V6" s="73"/>
      <c r="W6" s="73"/>
      <c r="X6" s="73"/>
      <c r="Y6" s="73"/>
      <c r="Z6" s="73"/>
      <c r="AA6" s="169"/>
      <c r="AB6" s="170"/>
      <c r="AC6" s="173"/>
      <c r="AD6" s="179"/>
    </row>
    <row r="7" customHeight="1" spans="1:30">
      <c r="A7" s="167" t="s">
        <v>102</v>
      </c>
      <c r="B7" s="170" t="s">
        <v>102</v>
      </c>
      <c r="C7" s="170" t="s">
        <v>102</v>
      </c>
      <c r="D7" s="170" t="s">
        <v>102</v>
      </c>
      <c r="E7" s="170" t="s">
        <v>102</v>
      </c>
      <c r="F7" s="170">
        <v>1</v>
      </c>
      <c r="G7" s="170">
        <v>2</v>
      </c>
      <c r="H7" s="170">
        <v>3</v>
      </c>
      <c r="I7" s="170">
        <v>4</v>
      </c>
      <c r="J7" s="170">
        <v>5</v>
      </c>
      <c r="K7" s="170">
        <v>6</v>
      </c>
      <c r="L7" s="170">
        <v>7</v>
      </c>
      <c r="M7" s="170">
        <v>8</v>
      </c>
      <c r="N7" s="170">
        <v>9</v>
      </c>
      <c r="O7" s="170">
        <v>10</v>
      </c>
      <c r="P7" s="170">
        <v>11</v>
      </c>
      <c r="Q7" s="170">
        <v>12</v>
      </c>
      <c r="R7" s="170">
        <v>13</v>
      </c>
      <c r="S7" s="170">
        <v>14</v>
      </c>
      <c r="T7" s="170">
        <v>15</v>
      </c>
      <c r="U7" s="170">
        <v>16</v>
      </c>
      <c r="V7" s="170">
        <v>17</v>
      </c>
      <c r="W7" s="170">
        <v>18</v>
      </c>
      <c r="X7" s="170">
        <v>19</v>
      </c>
      <c r="Y7" s="170">
        <v>20</v>
      </c>
      <c r="Z7" s="170">
        <v>21</v>
      </c>
      <c r="AA7" s="170">
        <v>22</v>
      </c>
      <c r="AB7" s="170">
        <v>23</v>
      </c>
      <c r="AC7" s="170">
        <v>24</v>
      </c>
      <c r="AD7" s="170">
        <v>25</v>
      </c>
    </row>
    <row r="8" s="1" customFormat="1" customHeight="1" spans="1:30">
      <c r="A8" s="7"/>
      <c r="B8" s="7"/>
      <c r="C8" s="7"/>
      <c r="D8" s="7"/>
      <c r="E8" s="8" t="s">
        <v>138</v>
      </c>
      <c r="F8" s="74">
        <v>1210.77</v>
      </c>
      <c r="G8" s="74">
        <v>1210.77</v>
      </c>
      <c r="H8" s="74">
        <v>1099.1</v>
      </c>
      <c r="I8" s="74">
        <v>101</v>
      </c>
      <c r="J8" s="74">
        <v>10.67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</row>
    <row r="9" customHeight="1" spans="1:30">
      <c r="A9" s="7"/>
      <c r="B9" s="7"/>
      <c r="C9" s="7"/>
      <c r="D9" s="7" t="s">
        <v>103</v>
      </c>
      <c r="E9" s="8" t="s">
        <v>104</v>
      </c>
      <c r="F9" s="74">
        <v>1210.77</v>
      </c>
      <c r="G9" s="74">
        <v>1210.77</v>
      </c>
      <c r="H9" s="74">
        <v>1099.1</v>
      </c>
      <c r="I9" s="74">
        <v>101</v>
      </c>
      <c r="J9" s="74">
        <v>10.67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</row>
    <row r="10" customHeight="1" spans="1:30">
      <c r="A10" s="7" t="s">
        <v>144</v>
      </c>
      <c r="B10" s="7" t="s">
        <v>145</v>
      </c>
      <c r="C10" s="7" t="s">
        <v>145</v>
      </c>
      <c r="D10" s="7" t="s">
        <v>142</v>
      </c>
      <c r="E10" s="8" t="s">
        <v>146</v>
      </c>
      <c r="F10" s="74">
        <v>877.98</v>
      </c>
      <c r="G10" s="74">
        <v>877.98</v>
      </c>
      <c r="H10" s="74">
        <v>776.98</v>
      </c>
      <c r="I10" s="74">
        <v>101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</row>
    <row r="11" customHeight="1" spans="1:30">
      <c r="A11" s="7" t="s">
        <v>159</v>
      </c>
      <c r="B11" s="7" t="s">
        <v>155</v>
      </c>
      <c r="C11" s="7" t="s">
        <v>145</v>
      </c>
      <c r="D11" s="7" t="s">
        <v>142</v>
      </c>
      <c r="E11" s="8" t="s">
        <v>160</v>
      </c>
      <c r="F11" s="74">
        <v>7.36</v>
      </c>
      <c r="G11" s="74">
        <v>7.36</v>
      </c>
      <c r="H11" s="74">
        <v>0</v>
      </c>
      <c r="I11" s="74">
        <v>0</v>
      </c>
      <c r="J11" s="74">
        <v>7.36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</row>
    <row r="12" ht="24" customHeight="1" spans="1:30">
      <c r="A12" s="7" t="s">
        <v>159</v>
      </c>
      <c r="B12" s="7" t="s">
        <v>155</v>
      </c>
      <c r="C12" s="7" t="s">
        <v>155</v>
      </c>
      <c r="D12" s="7" t="s">
        <v>142</v>
      </c>
      <c r="E12" s="8" t="s">
        <v>161</v>
      </c>
      <c r="F12" s="74">
        <v>122.76</v>
      </c>
      <c r="G12" s="74">
        <v>122.76</v>
      </c>
      <c r="H12" s="74">
        <v>122.76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</row>
    <row r="13" customHeight="1" spans="1:30">
      <c r="A13" s="7" t="s">
        <v>159</v>
      </c>
      <c r="B13" s="7" t="s">
        <v>154</v>
      </c>
      <c r="C13" s="7" t="s">
        <v>155</v>
      </c>
      <c r="D13" s="7" t="s">
        <v>142</v>
      </c>
      <c r="E13" s="8" t="s">
        <v>162</v>
      </c>
      <c r="F13" s="74">
        <v>31.8</v>
      </c>
      <c r="G13" s="74">
        <v>31.8</v>
      </c>
      <c r="H13" s="74">
        <v>31.8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</row>
    <row r="14" customHeight="1" spans="1:30">
      <c r="A14" s="7" t="s">
        <v>159</v>
      </c>
      <c r="B14" s="7" t="s">
        <v>150</v>
      </c>
      <c r="C14" s="7" t="s">
        <v>145</v>
      </c>
      <c r="D14" s="7" t="s">
        <v>142</v>
      </c>
      <c r="E14" s="8" t="s">
        <v>163</v>
      </c>
      <c r="F14" s="74">
        <v>3.31</v>
      </c>
      <c r="G14" s="74">
        <v>3.31</v>
      </c>
      <c r="H14" s="74">
        <v>0</v>
      </c>
      <c r="I14" s="74">
        <v>0</v>
      </c>
      <c r="J14" s="74">
        <v>3.31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</row>
    <row r="15" customHeight="1" spans="1:30">
      <c r="A15" s="7" t="s">
        <v>164</v>
      </c>
      <c r="B15" s="7" t="s">
        <v>165</v>
      </c>
      <c r="C15" s="7" t="s">
        <v>145</v>
      </c>
      <c r="D15" s="7" t="s">
        <v>142</v>
      </c>
      <c r="E15" s="8" t="s">
        <v>166</v>
      </c>
      <c r="F15" s="74">
        <v>59.08</v>
      </c>
      <c r="G15" s="74">
        <v>59.08</v>
      </c>
      <c r="H15" s="74">
        <v>59.08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</row>
    <row r="16" customHeight="1" spans="1:30">
      <c r="A16" s="7" t="s">
        <v>164</v>
      </c>
      <c r="B16" s="7" t="s">
        <v>165</v>
      </c>
      <c r="C16" s="7" t="s">
        <v>167</v>
      </c>
      <c r="D16" s="7" t="s">
        <v>142</v>
      </c>
      <c r="E16" s="8" t="s">
        <v>168</v>
      </c>
      <c r="F16" s="74">
        <v>11.26</v>
      </c>
      <c r="G16" s="74">
        <v>11.26</v>
      </c>
      <c r="H16" s="74">
        <v>11.26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</row>
    <row r="17" ht="21" customHeight="1" spans="1:30">
      <c r="A17" s="7" t="s">
        <v>164</v>
      </c>
      <c r="B17" s="7" t="s">
        <v>165</v>
      </c>
      <c r="C17" s="7" t="s">
        <v>141</v>
      </c>
      <c r="D17" s="7" t="s">
        <v>142</v>
      </c>
      <c r="E17" s="8" t="s">
        <v>169</v>
      </c>
      <c r="F17" s="74">
        <v>5.15</v>
      </c>
      <c r="G17" s="74">
        <v>5.15</v>
      </c>
      <c r="H17" s="74">
        <v>5.15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</row>
    <row r="18" customHeight="1" spans="1:30">
      <c r="A18" s="7" t="s">
        <v>170</v>
      </c>
      <c r="B18" s="7" t="s">
        <v>147</v>
      </c>
      <c r="C18" s="7" t="s">
        <v>145</v>
      </c>
      <c r="D18" s="7" t="s">
        <v>142</v>
      </c>
      <c r="E18" s="8" t="s">
        <v>171</v>
      </c>
      <c r="F18" s="74">
        <v>92.07</v>
      </c>
      <c r="G18" s="74">
        <v>92.07</v>
      </c>
      <c r="H18" s="74">
        <v>92.07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</row>
  </sheetData>
  <sheetProtection formatCells="0" formatColumns="0" formatRows="0"/>
  <mergeCells count="29">
    <mergeCell ref="G4:J4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4:AA6"/>
    <mergeCell ref="AB4:AB6"/>
    <mergeCell ref="AC4:AC6"/>
    <mergeCell ref="AD4:AD6"/>
    <mergeCell ref="A4:C5"/>
  </mergeCells>
  <pageMargins left="0.393700787401575" right="0.196850393700787" top="0.984251968503937" bottom="0.78740157480315" header="0.511811023622047" footer="0.511811023622047"/>
  <pageSetup paperSize="9" scale="85" orientation="landscape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topLeftCell="A4" workbookViewId="0">
      <selection activeCell="A1" sqref="A1"/>
    </sheetView>
  </sheetViews>
  <sheetFormatPr defaultColWidth="8.8" defaultRowHeight="15.6"/>
  <cols>
    <col min="1" max="1" width="5.75" customWidth="1"/>
    <col min="2" max="3" width="4.375" customWidth="1"/>
    <col min="5" max="5" width="26" customWidth="1"/>
    <col min="6" max="6" width="11.25" customWidth="1"/>
    <col min="12" max="12" width="11.125" customWidth="1"/>
  </cols>
  <sheetData>
    <row r="1" customHeight="1" spans="1:13">
      <c r="A1" s="146"/>
      <c r="B1" s="147"/>
      <c r="C1" s="147"/>
      <c r="D1" s="147"/>
      <c r="E1" s="148"/>
      <c r="F1" s="149"/>
      <c r="G1" s="149"/>
      <c r="H1" s="149"/>
      <c r="I1" s="149"/>
      <c r="J1" s="149"/>
      <c r="K1" s="156"/>
      <c r="L1" s="156"/>
      <c r="M1" s="149" t="s">
        <v>172</v>
      </c>
    </row>
    <row r="2" ht="20.4" customHeight="1" spans="1:13">
      <c r="A2" s="150" t="s">
        <v>173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customHeight="1" spans="1:13">
      <c r="A3" s="151"/>
      <c r="B3" s="152"/>
      <c r="C3" s="152"/>
      <c r="D3" s="152"/>
      <c r="E3" s="153"/>
      <c r="F3" s="149"/>
      <c r="G3" s="149"/>
      <c r="H3" s="149"/>
      <c r="I3" s="149"/>
      <c r="J3" s="149"/>
      <c r="K3" s="156"/>
      <c r="L3" s="156"/>
      <c r="M3" s="157" t="s">
        <v>61</v>
      </c>
    </row>
    <row r="4" ht="14.25" customHeight="1" spans="1:13">
      <c r="A4" s="154" t="s">
        <v>107</v>
      </c>
      <c r="B4" s="154"/>
      <c r="C4" s="154"/>
      <c r="D4" s="154" t="s">
        <v>95</v>
      </c>
      <c r="E4" s="155" t="s">
        <v>108</v>
      </c>
      <c r="F4" s="154" t="s">
        <v>174</v>
      </c>
      <c r="G4" s="154" t="s">
        <v>98</v>
      </c>
      <c r="H4" s="154" t="s">
        <v>99</v>
      </c>
      <c r="I4" s="154" t="s">
        <v>100</v>
      </c>
      <c r="J4" s="154" t="s">
        <v>175</v>
      </c>
      <c r="K4" s="154" t="s">
        <v>55</v>
      </c>
      <c r="L4" s="154" t="s">
        <v>57</v>
      </c>
      <c r="M4" s="158" t="s">
        <v>58</v>
      </c>
    </row>
    <row r="5" ht="17.25" customHeight="1" spans="1:13">
      <c r="A5" s="155" t="s">
        <v>135</v>
      </c>
      <c r="B5" s="155" t="s">
        <v>136</v>
      </c>
      <c r="C5" s="155" t="s">
        <v>137</v>
      </c>
      <c r="D5" s="154"/>
      <c r="E5" s="155"/>
      <c r="F5" s="154"/>
      <c r="G5" s="154"/>
      <c r="H5" s="154"/>
      <c r="I5" s="154"/>
      <c r="J5" s="154"/>
      <c r="K5" s="154"/>
      <c r="L5" s="154"/>
      <c r="M5" s="158"/>
    </row>
    <row r="6" customHeight="1" spans="1:13">
      <c r="A6" s="155" t="s">
        <v>102</v>
      </c>
      <c r="B6" s="155" t="s">
        <v>102</v>
      </c>
      <c r="C6" s="155" t="s">
        <v>102</v>
      </c>
      <c r="D6" s="155" t="s">
        <v>102</v>
      </c>
      <c r="E6" s="155" t="s">
        <v>102</v>
      </c>
      <c r="F6" s="154">
        <v>1</v>
      </c>
      <c r="G6" s="154">
        <v>2</v>
      </c>
      <c r="H6" s="154">
        <v>3</v>
      </c>
      <c r="I6" s="154">
        <v>4</v>
      </c>
      <c r="J6" s="154">
        <v>5</v>
      </c>
      <c r="K6" s="154">
        <v>6</v>
      </c>
      <c r="L6" s="154" t="s">
        <v>176</v>
      </c>
      <c r="M6" s="159">
        <v>8</v>
      </c>
    </row>
    <row r="7" s="1" customFormat="1" customHeight="1" spans="1:13">
      <c r="A7" s="7"/>
      <c r="B7" s="7"/>
      <c r="C7" s="7"/>
      <c r="D7" s="160"/>
      <c r="E7" s="160" t="s">
        <v>138</v>
      </c>
      <c r="F7" s="74">
        <v>2692.17</v>
      </c>
      <c r="G7" s="74">
        <v>2692.17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</row>
    <row r="8" customHeight="1" spans="1:13">
      <c r="A8" s="7"/>
      <c r="B8" s="7"/>
      <c r="C8" s="7"/>
      <c r="D8" s="160">
        <v>202001</v>
      </c>
      <c r="E8" s="160" t="s">
        <v>104</v>
      </c>
      <c r="F8" s="74">
        <v>2692.17</v>
      </c>
      <c r="G8" s="74">
        <v>2692.17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</row>
    <row r="9" customHeight="1" spans="1:13">
      <c r="A9" s="7" t="s">
        <v>139</v>
      </c>
      <c r="B9" s="7" t="s">
        <v>140</v>
      </c>
      <c r="C9" s="7" t="s">
        <v>141</v>
      </c>
      <c r="D9" s="160">
        <v>202001</v>
      </c>
      <c r="E9" s="160" t="s">
        <v>143</v>
      </c>
      <c r="F9" s="74">
        <v>27.4</v>
      </c>
      <c r="G9" s="74">
        <v>27.4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</row>
    <row r="10" customHeight="1" spans="1:13">
      <c r="A10" s="7" t="s">
        <v>144</v>
      </c>
      <c r="B10" s="7" t="s">
        <v>145</v>
      </c>
      <c r="C10" s="7" t="s">
        <v>145</v>
      </c>
      <c r="D10" s="160">
        <v>202001</v>
      </c>
      <c r="E10" s="160" t="s">
        <v>146</v>
      </c>
      <c r="F10" s="74">
        <v>877.98</v>
      </c>
      <c r="G10" s="74">
        <v>877.98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</row>
    <row r="11" customHeight="1" spans="1:13">
      <c r="A11" s="7" t="s">
        <v>144</v>
      </c>
      <c r="B11" s="7" t="s">
        <v>145</v>
      </c>
      <c r="C11" s="7" t="s">
        <v>147</v>
      </c>
      <c r="D11" s="160">
        <v>202001</v>
      </c>
      <c r="E11" s="160" t="s">
        <v>148</v>
      </c>
      <c r="F11" s="74">
        <v>2</v>
      </c>
      <c r="G11" s="74">
        <v>2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</row>
    <row r="12" customHeight="1" spans="1:13">
      <c r="A12" s="7" t="s">
        <v>144</v>
      </c>
      <c r="B12" s="7" t="s">
        <v>145</v>
      </c>
      <c r="C12" s="7" t="s">
        <v>141</v>
      </c>
      <c r="D12" s="160">
        <v>202001</v>
      </c>
      <c r="E12" s="160" t="s">
        <v>149</v>
      </c>
      <c r="F12" s="74">
        <v>189</v>
      </c>
      <c r="G12" s="74">
        <v>189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</row>
    <row r="13" customHeight="1" spans="1:13">
      <c r="A13" s="7" t="s">
        <v>144</v>
      </c>
      <c r="B13" s="7" t="s">
        <v>147</v>
      </c>
      <c r="C13" s="7" t="s">
        <v>150</v>
      </c>
      <c r="D13" s="160">
        <v>202001</v>
      </c>
      <c r="E13" s="160" t="s">
        <v>151</v>
      </c>
      <c r="F13" s="74">
        <v>26</v>
      </c>
      <c r="G13" s="74">
        <v>26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</row>
    <row r="14" customHeight="1" spans="1:13">
      <c r="A14" s="7" t="s">
        <v>144</v>
      </c>
      <c r="B14" s="7" t="s">
        <v>152</v>
      </c>
      <c r="C14" s="7" t="s">
        <v>141</v>
      </c>
      <c r="D14" s="160">
        <v>202001</v>
      </c>
      <c r="E14" s="160" t="s">
        <v>153</v>
      </c>
      <c r="F14" s="74">
        <v>1060</v>
      </c>
      <c r="G14" s="74">
        <v>1060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</row>
    <row r="15" customHeight="1" spans="1:13">
      <c r="A15" s="7" t="s">
        <v>144</v>
      </c>
      <c r="B15" s="7" t="s">
        <v>154</v>
      </c>
      <c r="C15" s="7" t="s">
        <v>155</v>
      </c>
      <c r="D15" s="160">
        <v>202001</v>
      </c>
      <c r="E15" s="160" t="s">
        <v>156</v>
      </c>
      <c r="F15" s="74">
        <v>14</v>
      </c>
      <c r="G15" s="74">
        <v>14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customHeight="1" spans="1:13">
      <c r="A16" s="7" t="s">
        <v>144</v>
      </c>
      <c r="B16" s="7" t="s">
        <v>154</v>
      </c>
      <c r="C16" s="7" t="s">
        <v>141</v>
      </c>
      <c r="D16" s="160">
        <v>202001</v>
      </c>
      <c r="E16" s="160" t="s">
        <v>157</v>
      </c>
      <c r="F16" s="74">
        <v>113</v>
      </c>
      <c r="G16" s="74">
        <v>113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customHeight="1" spans="1:13">
      <c r="A17" s="7" t="s">
        <v>144</v>
      </c>
      <c r="B17" s="7" t="s">
        <v>141</v>
      </c>
      <c r="C17" s="7" t="s">
        <v>141</v>
      </c>
      <c r="D17" s="160">
        <v>202001</v>
      </c>
      <c r="E17" s="160" t="s">
        <v>158</v>
      </c>
      <c r="F17" s="74">
        <v>50</v>
      </c>
      <c r="G17" s="74">
        <v>50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</row>
    <row r="18" customHeight="1" spans="1:13">
      <c r="A18" s="7" t="s">
        <v>159</v>
      </c>
      <c r="B18" s="7" t="s">
        <v>155</v>
      </c>
      <c r="C18" s="7" t="s">
        <v>145</v>
      </c>
      <c r="D18" s="160">
        <v>202001</v>
      </c>
      <c r="E18" s="160" t="s">
        <v>160</v>
      </c>
      <c r="F18" s="74">
        <v>7.36</v>
      </c>
      <c r="G18" s="74">
        <v>7.36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</row>
    <row r="19" customHeight="1" spans="1:13">
      <c r="A19" s="7" t="s">
        <v>159</v>
      </c>
      <c r="B19" s="7" t="s">
        <v>155</v>
      </c>
      <c r="C19" s="7" t="s">
        <v>155</v>
      </c>
      <c r="D19" s="160">
        <v>202001</v>
      </c>
      <c r="E19" s="160" t="s">
        <v>161</v>
      </c>
      <c r="F19" s="74">
        <v>122.76</v>
      </c>
      <c r="G19" s="74">
        <v>122.76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customHeight="1" spans="1:13">
      <c r="A20" s="7" t="s">
        <v>159</v>
      </c>
      <c r="B20" s="7" t="s">
        <v>154</v>
      </c>
      <c r="C20" s="7" t="s">
        <v>155</v>
      </c>
      <c r="D20" s="160">
        <v>202001</v>
      </c>
      <c r="E20" s="160" t="s">
        <v>162</v>
      </c>
      <c r="F20" s="74">
        <v>31.8</v>
      </c>
      <c r="G20" s="74">
        <v>31.8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</row>
    <row r="21" customHeight="1" spans="1:13">
      <c r="A21" s="7" t="s">
        <v>159</v>
      </c>
      <c r="B21" s="7" t="s">
        <v>150</v>
      </c>
      <c r="C21" s="7" t="s">
        <v>145</v>
      </c>
      <c r="D21" s="160">
        <v>202001</v>
      </c>
      <c r="E21" s="160" t="s">
        <v>163</v>
      </c>
      <c r="F21" s="74">
        <v>3.31</v>
      </c>
      <c r="G21" s="74">
        <v>3.31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</row>
    <row r="22" customHeight="1" spans="1:13">
      <c r="A22" s="7" t="s">
        <v>164</v>
      </c>
      <c r="B22" s="7" t="s">
        <v>165</v>
      </c>
      <c r="C22" s="7" t="s">
        <v>145</v>
      </c>
      <c r="D22" s="160">
        <v>202001</v>
      </c>
      <c r="E22" s="160" t="s">
        <v>166</v>
      </c>
      <c r="F22" s="74">
        <v>59.08</v>
      </c>
      <c r="G22" s="74">
        <v>59.08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</row>
    <row r="23" customHeight="1" spans="1:13">
      <c r="A23" s="7" t="s">
        <v>164</v>
      </c>
      <c r="B23" s="7" t="s">
        <v>165</v>
      </c>
      <c r="C23" s="7" t="s">
        <v>167</v>
      </c>
      <c r="D23" s="160">
        <v>202001</v>
      </c>
      <c r="E23" s="160" t="s">
        <v>168</v>
      </c>
      <c r="F23" s="74">
        <v>11.26</v>
      </c>
      <c r="G23" s="74">
        <v>11.26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customHeight="1" spans="1:13">
      <c r="A24" s="7" t="s">
        <v>164</v>
      </c>
      <c r="B24" s="7" t="s">
        <v>165</v>
      </c>
      <c r="C24" s="7" t="s">
        <v>141</v>
      </c>
      <c r="D24" s="160">
        <v>202001</v>
      </c>
      <c r="E24" s="160" t="s">
        <v>169</v>
      </c>
      <c r="F24" s="74">
        <v>5.15</v>
      </c>
      <c r="G24" s="74">
        <v>5.15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</row>
    <row r="25" customHeight="1" spans="1:13">
      <c r="A25" s="7" t="s">
        <v>170</v>
      </c>
      <c r="B25" s="7" t="s">
        <v>147</v>
      </c>
      <c r="C25" s="7" t="s">
        <v>145</v>
      </c>
      <c r="D25" s="160">
        <v>202001</v>
      </c>
      <c r="E25" s="160" t="s">
        <v>171</v>
      </c>
      <c r="F25" s="74">
        <v>92.07</v>
      </c>
      <c r="G25" s="74">
        <v>92.07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393700787401575" right="0.196850393700787" top="0.984251968503937" bottom="0.78740157480315" header="0.511811023622047" footer="0.511811023622047"/>
  <pageSetup paperSize="9" scale="95" orientation="landscape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E17" sqref="E8:E17"/>
    </sheetView>
  </sheetViews>
  <sheetFormatPr defaultColWidth="8.8" defaultRowHeight="15.6"/>
  <cols>
    <col min="1" max="1" width="5.75" customWidth="1"/>
    <col min="2" max="3" width="4.375" customWidth="1"/>
    <col min="5" max="5" width="26" customWidth="1"/>
    <col min="6" max="6" width="11.25" customWidth="1"/>
    <col min="12" max="12" width="11.125" customWidth="1"/>
  </cols>
  <sheetData>
    <row r="1" customHeight="1" spans="1:13">
      <c r="A1" s="146"/>
      <c r="B1" s="147"/>
      <c r="C1" s="147"/>
      <c r="D1" s="147"/>
      <c r="E1" s="148"/>
      <c r="F1" s="149"/>
      <c r="G1" s="149"/>
      <c r="H1" s="149"/>
      <c r="I1" s="149"/>
      <c r="J1" s="149"/>
      <c r="K1" s="156"/>
      <c r="L1" s="156"/>
      <c r="M1" s="149" t="s">
        <v>172</v>
      </c>
    </row>
    <row r="2" ht="20.4" customHeight="1" spans="1:13">
      <c r="A2" s="150" t="s">
        <v>173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customHeight="1" spans="1:13">
      <c r="A3" s="151"/>
      <c r="B3" s="152"/>
      <c r="C3" s="152"/>
      <c r="D3" s="152"/>
      <c r="E3" s="153"/>
      <c r="F3" s="149"/>
      <c r="G3" s="149"/>
      <c r="H3" s="149"/>
      <c r="I3" s="149"/>
      <c r="J3" s="149"/>
      <c r="K3" s="156"/>
      <c r="L3" s="156"/>
      <c r="M3" s="157" t="s">
        <v>61</v>
      </c>
    </row>
    <row r="4" ht="14.25" customHeight="1" spans="1:13">
      <c r="A4" s="154" t="s">
        <v>107</v>
      </c>
      <c r="B4" s="154"/>
      <c r="C4" s="154"/>
      <c r="D4" s="154" t="s">
        <v>95</v>
      </c>
      <c r="E4" s="155" t="s">
        <v>108</v>
      </c>
      <c r="F4" s="154" t="s">
        <v>174</v>
      </c>
      <c r="G4" s="154" t="s">
        <v>98</v>
      </c>
      <c r="H4" s="154" t="s">
        <v>99</v>
      </c>
      <c r="I4" s="154" t="s">
        <v>100</v>
      </c>
      <c r="J4" s="154" t="s">
        <v>175</v>
      </c>
      <c r="K4" s="154" t="s">
        <v>55</v>
      </c>
      <c r="L4" s="154" t="s">
        <v>57</v>
      </c>
      <c r="M4" s="158" t="s">
        <v>58</v>
      </c>
    </row>
    <row r="5" ht="17.25" customHeight="1" spans="1:13">
      <c r="A5" s="155" t="s">
        <v>135</v>
      </c>
      <c r="B5" s="155" t="s">
        <v>136</v>
      </c>
      <c r="C5" s="155" t="s">
        <v>137</v>
      </c>
      <c r="D5" s="154"/>
      <c r="E5" s="155"/>
      <c r="F5" s="154"/>
      <c r="G5" s="154"/>
      <c r="H5" s="154"/>
      <c r="I5" s="154"/>
      <c r="J5" s="154"/>
      <c r="K5" s="154"/>
      <c r="L5" s="154"/>
      <c r="M5" s="158"/>
    </row>
    <row r="6" customHeight="1" spans="1:13">
      <c r="A6" s="155" t="s">
        <v>102</v>
      </c>
      <c r="B6" s="155" t="s">
        <v>102</v>
      </c>
      <c r="C6" s="155" t="s">
        <v>102</v>
      </c>
      <c r="D6" s="155" t="s">
        <v>102</v>
      </c>
      <c r="E6" s="155" t="s">
        <v>102</v>
      </c>
      <c r="F6" s="154">
        <v>1</v>
      </c>
      <c r="G6" s="154">
        <v>2</v>
      </c>
      <c r="H6" s="154">
        <v>3</v>
      </c>
      <c r="I6" s="154">
        <v>4</v>
      </c>
      <c r="J6" s="154">
        <v>5</v>
      </c>
      <c r="K6" s="154">
        <v>6</v>
      </c>
      <c r="L6" s="154" t="s">
        <v>176</v>
      </c>
      <c r="M6" s="159">
        <v>8</v>
      </c>
    </row>
    <row r="7" s="1" customFormat="1" customHeight="1" spans="1:13">
      <c r="A7" s="7"/>
      <c r="B7" s="7"/>
      <c r="C7" s="7"/>
      <c r="D7" s="7"/>
      <c r="E7" s="7" t="s">
        <v>138</v>
      </c>
      <c r="F7" s="74">
        <v>1210.77</v>
      </c>
      <c r="G7" s="74">
        <v>1210.77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</row>
    <row r="8" customHeight="1" spans="1:13">
      <c r="A8" s="7"/>
      <c r="B8" s="7"/>
      <c r="C8" s="7"/>
      <c r="D8" s="7" t="s">
        <v>103</v>
      </c>
      <c r="E8" s="7" t="s">
        <v>104</v>
      </c>
      <c r="F8" s="74">
        <v>1210.77</v>
      </c>
      <c r="G8" s="74">
        <v>1210.77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</row>
    <row r="9" customHeight="1" spans="1:13">
      <c r="A9" s="7" t="s">
        <v>144</v>
      </c>
      <c r="B9" s="7" t="s">
        <v>145</v>
      </c>
      <c r="C9" s="7" t="s">
        <v>145</v>
      </c>
      <c r="D9" s="7" t="s">
        <v>142</v>
      </c>
      <c r="E9" s="7" t="s">
        <v>146</v>
      </c>
      <c r="F9" s="74">
        <v>877.98</v>
      </c>
      <c r="G9" s="74">
        <v>877.98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</row>
    <row r="10" customHeight="1" spans="1:13">
      <c r="A10" s="7" t="s">
        <v>159</v>
      </c>
      <c r="B10" s="7" t="s">
        <v>155</v>
      </c>
      <c r="C10" s="7" t="s">
        <v>145</v>
      </c>
      <c r="D10" s="7" t="s">
        <v>142</v>
      </c>
      <c r="E10" s="7" t="s">
        <v>160</v>
      </c>
      <c r="F10" s="74">
        <v>7.36</v>
      </c>
      <c r="G10" s="74">
        <v>7.36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</row>
    <row r="11" customHeight="1" spans="1:13">
      <c r="A11" s="7" t="s">
        <v>159</v>
      </c>
      <c r="B11" s="7" t="s">
        <v>155</v>
      </c>
      <c r="C11" s="7" t="s">
        <v>155</v>
      </c>
      <c r="D11" s="7" t="s">
        <v>142</v>
      </c>
      <c r="E11" s="7" t="s">
        <v>161</v>
      </c>
      <c r="F11" s="74">
        <v>122.76</v>
      </c>
      <c r="G11" s="74">
        <v>122.76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</row>
    <row r="12" customHeight="1" spans="1:13">
      <c r="A12" s="7" t="s">
        <v>159</v>
      </c>
      <c r="B12" s="7" t="s">
        <v>154</v>
      </c>
      <c r="C12" s="7" t="s">
        <v>155</v>
      </c>
      <c r="D12" s="7" t="s">
        <v>142</v>
      </c>
      <c r="E12" s="7" t="s">
        <v>162</v>
      </c>
      <c r="F12" s="74">
        <v>31.8</v>
      </c>
      <c r="G12" s="74">
        <v>31.8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</row>
    <row r="13" customHeight="1" spans="1:13">
      <c r="A13" s="7" t="s">
        <v>159</v>
      </c>
      <c r="B13" s="7" t="s">
        <v>150</v>
      </c>
      <c r="C13" s="7" t="s">
        <v>145</v>
      </c>
      <c r="D13" s="7" t="s">
        <v>142</v>
      </c>
      <c r="E13" s="7" t="s">
        <v>163</v>
      </c>
      <c r="F13" s="74">
        <v>3.31</v>
      </c>
      <c r="G13" s="74">
        <v>3.31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</row>
    <row r="14" customHeight="1" spans="1:13">
      <c r="A14" s="7" t="s">
        <v>164</v>
      </c>
      <c r="B14" s="7" t="s">
        <v>165</v>
      </c>
      <c r="C14" s="7" t="s">
        <v>145</v>
      </c>
      <c r="D14" s="7" t="s">
        <v>142</v>
      </c>
      <c r="E14" s="7" t="s">
        <v>166</v>
      </c>
      <c r="F14" s="74">
        <v>59.08</v>
      </c>
      <c r="G14" s="74">
        <v>59.08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</row>
    <row r="15" customHeight="1" spans="1:13">
      <c r="A15" s="7" t="s">
        <v>164</v>
      </c>
      <c r="B15" s="7" t="s">
        <v>165</v>
      </c>
      <c r="C15" s="7" t="s">
        <v>167</v>
      </c>
      <c r="D15" s="7" t="s">
        <v>142</v>
      </c>
      <c r="E15" s="7" t="s">
        <v>168</v>
      </c>
      <c r="F15" s="74">
        <v>11.26</v>
      </c>
      <c r="G15" s="74">
        <v>11.26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customHeight="1" spans="1:13">
      <c r="A16" s="7" t="s">
        <v>164</v>
      </c>
      <c r="B16" s="7" t="s">
        <v>165</v>
      </c>
      <c r="C16" s="7" t="s">
        <v>141</v>
      </c>
      <c r="D16" s="7" t="s">
        <v>142</v>
      </c>
      <c r="E16" s="7" t="s">
        <v>169</v>
      </c>
      <c r="F16" s="74">
        <v>5.15</v>
      </c>
      <c r="G16" s="74">
        <v>5.15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customHeight="1" spans="1:13">
      <c r="A17" s="7" t="s">
        <v>170</v>
      </c>
      <c r="B17" s="7" t="s">
        <v>147</v>
      </c>
      <c r="C17" s="7" t="s">
        <v>145</v>
      </c>
      <c r="D17" s="7" t="s">
        <v>142</v>
      </c>
      <c r="E17" s="7" t="s">
        <v>171</v>
      </c>
      <c r="F17" s="74">
        <v>92.07</v>
      </c>
      <c r="G17" s="74">
        <v>92.07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393700787401575" right="0.196850393700787" top="0.984251968503937" bottom="0.78740157480315" header="0.511811023622047" footer="0.511811023622047"/>
  <pageSetup paperSize="9" scale="95" orientation="landscape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收支分科目（备选)</vt:lpstr>
      <vt:lpstr>收支分科目（纳入预算）</vt:lpstr>
      <vt:lpstr>收支总表（备选）</vt:lpstr>
      <vt:lpstr>收支总表（纳入预算）</vt:lpstr>
      <vt:lpstr>收入总表</vt:lpstr>
      <vt:lpstr>支出总表（备选）</vt:lpstr>
      <vt:lpstr>支出总表（纳入预算）</vt:lpstr>
      <vt:lpstr>支出分类汇总（备选）</vt:lpstr>
      <vt:lpstr>支出分类汇总（纳入预算）</vt:lpstr>
      <vt:lpstr>工资福利支出</vt:lpstr>
      <vt:lpstr>商品和服务支出</vt:lpstr>
      <vt:lpstr>对个人和家庭的补助</vt:lpstr>
      <vt:lpstr>项目支出</vt:lpstr>
      <vt:lpstr>在职人员情况表</vt:lpstr>
      <vt:lpstr>离退休人员表</vt:lpstr>
      <vt:lpstr>其他人员情况表</vt:lpstr>
      <vt:lpstr>车辆情况表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wangyu</dc:creator>
  <cp:lastModifiedBy>微雨·清茶</cp:lastModifiedBy>
  <dcterms:created xsi:type="dcterms:W3CDTF">2014-10-28T09:35:00Z</dcterms:created>
  <cp:lastPrinted>2014-10-29T08:45:00Z</cp:lastPrinted>
  <dcterms:modified xsi:type="dcterms:W3CDTF">2022-02-14T08:34:34Z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EDOID">
    <vt:i4>2368514</vt:i4>
  </property>
  <property fmtid="{D5CDD505-2E9C-101B-9397-08002B2CF9AE}" pid="4" name="ICV">
    <vt:lpwstr>F7FB769CF6114BE98AF2C34F8DEC0CEA</vt:lpwstr>
  </property>
</Properties>
</file>